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Útmutató" sheetId="1" state="visible" r:id="rId3"/>
    <sheet name="Havi áttekintés" sheetId="2" state="visible" r:id="rId4"/>
    <sheet name="Kategóriák" sheetId="3" state="visible" r:id="rId5"/>
    <sheet name="Tételek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<sst xmlns="http://schemas.openxmlformats.org/spreadsheetml/2006/main" count="79" uniqueCount="60">
  <si>
    <t xml:space="preserve">Háztartási költségvetés – Kalkfox</t>
  </si>
  <si>
    <t xml:space="preserve">Bevételek és kiadások havi bontásban, kategóriánként, tervezett havi kerettel.</t>
  </si>
  <si>
    <t xml:space="preserve">Hogyan használd?</t>
  </si>
  <si>
    <t xml:space="preserve">1. Kategóriák: nézd át a listát, írd át vagy egészítsd ki a saját kategóriáiddal, és adj meg mindegyikhez havi keretet (mennyit szeretnél költeni).</t>
  </si>
  <si>
    <t xml:space="preserve">2. Tételek: minden bevételt és kiadást rögzíts egy sorban. A kategóriát a legördülő listából választhatod.</t>
  </si>
  <si>
    <t xml:space="preserve">3. Havi áttekintés: fent válaszd ki az évet. Kategóriánként és havonta látod az összegeket, a havi átlagot, és pirossal jelzi, ha egy kategóriában túlléped a keretet.</t>
  </si>
  <si>
    <t xml:space="preserve">Tippek</t>
  </si>
  <si>
    <t xml:space="preserve">Az összegeket mindig pozitív számként írd be, a kategória típusa (bevétel vagy kiadás) dönti el, melyik oldalra kerül.</t>
  </si>
  <si>
    <t xml:space="preserve">Példa egy tételre: 2026.10.05 | Élelmiszer | Heti bevásárlás | 25000. A Típus oszlopot (Bevétel/Kiadás) a táblázat magától kitölti.</t>
  </si>
  <si>
    <t xml:space="preserve">Ha megvan a havi megtakarításod, a kalkfox.com/hu/celmegtakaritas-kalkulator megmutatja, mennyi idő alatt jön össze egy célod.</t>
  </si>
  <si>
    <t xml:space="preserve">Színkódok</t>
  </si>
  <si>
    <t xml:space="preserve">Halványsárga cella: ide írhatsz.</t>
  </si>
  <si>
    <t xml:space="preserve">Szürke cella: automatikusan számolt, ne írd felül.</t>
  </si>
  <si>
    <t xml:space="preserve">Ingyenes sablon a kalkfox.com oldalról. Kalkulátorok és további sablonok: kalkfox.com</t>
  </si>
  <si>
    <t xml:space="preserve">Havi áttekintés</t>
  </si>
  <si>
    <t xml:space="preserve">Év:</t>
  </si>
  <si>
    <t xml:space="preserve">Típus</t>
  </si>
  <si>
    <t xml:space="preserve">Kategória</t>
  </si>
  <si>
    <t xml:space="preserve">Jan</t>
  </si>
  <si>
    <t xml:space="preserve">Feb</t>
  </si>
  <si>
    <t xml:space="preserve">Már</t>
  </si>
  <si>
    <t xml:space="preserve">Ápr</t>
  </si>
  <si>
    <t xml:space="preserve">Máj</t>
  </si>
  <si>
    <t xml:space="preserve">Jún</t>
  </si>
  <si>
    <t xml:space="preserve">Júl</t>
  </si>
  <si>
    <t xml:space="preserve">Aug</t>
  </si>
  <si>
    <t xml:space="preserve">Szep</t>
  </si>
  <si>
    <t xml:space="preserve">Okt</t>
  </si>
  <si>
    <t xml:space="preserve">Nov</t>
  </si>
  <si>
    <t xml:space="preserve">Dec</t>
  </si>
  <si>
    <t xml:space="preserve">Összesen</t>
  </si>
  <si>
    <t xml:space="preserve">Havi átlag</t>
  </si>
  <si>
    <t xml:space="preserve">Havi keret</t>
  </si>
  <si>
    <t xml:space="preserve">Eltérés</t>
  </si>
  <si>
    <t xml:space="preserve">Bevételek összesen</t>
  </si>
  <si>
    <t xml:space="preserve">Kiadások összesen</t>
  </si>
  <si>
    <t xml:space="preserve">Egyenleg (bevétel − kiadás)</t>
  </si>
  <si>
    <t xml:space="preserve">Havi keret (Ft)</t>
  </si>
  <si>
    <t xml:space="preserve">Bevétel</t>
  </si>
  <si>
    <t xml:space="preserve">Fizetés</t>
  </si>
  <si>
    <t xml:space="preserve">Családi pótlék, támogatás</t>
  </si>
  <si>
    <t xml:space="preserve">Egyéb bevétel</t>
  </si>
  <si>
    <t xml:space="preserve">Kiadás</t>
  </si>
  <si>
    <t xml:space="preserve">Lakhatás (lakbér, hiteltörlesztés)</t>
  </si>
  <si>
    <t xml:space="preserve">Rezsi</t>
  </si>
  <si>
    <t xml:space="preserve">Élelmiszer</t>
  </si>
  <si>
    <t xml:space="preserve">Háztartás, drogéria</t>
  </si>
  <si>
    <t xml:space="preserve">Közlekedés, autó</t>
  </si>
  <si>
    <t xml:space="preserve">Gyerek</t>
  </si>
  <si>
    <t xml:space="preserve">Egészség</t>
  </si>
  <si>
    <t xml:space="preserve">Ruházat</t>
  </si>
  <si>
    <t xml:space="preserve">Étterem, kávézó</t>
  </si>
  <si>
    <t xml:space="preserve">Szórakozás, hobbi</t>
  </si>
  <si>
    <t xml:space="preserve">Előfizetések, telefon, net</t>
  </si>
  <si>
    <t xml:space="preserve">Ajándék</t>
  </si>
  <si>
    <t xml:space="preserve">Megtakarítás</t>
  </si>
  <si>
    <t xml:space="preserve">Egyéb kiadás</t>
  </si>
  <si>
    <t xml:space="preserve">Dátum</t>
  </si>
  <si>
    <t xml:space="preserve">Leírás</t>
  </si>
  <si>
    <t xml:space="preserve">Összeg (Ft)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</si>
</sst>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#,##0&quot; Ft&quot;;\-#,##0&quot; Ft&quot;;\-"/>
    <numFmt numFmtId="167" formatCode="yyyy\.mm\.dd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B2733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10"/>
      <color rgb="FF5B677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8DC"/>
        <bgColor rgb="FFFFFFFF"/>
      </patternFill>
    </fill>
    <fill>
      <patternFill patternType="solid">
        <fgColor rgb="FFEEF2F3"/>
        <bgColor rgb="FFFFF8DC"/>
      </patternFill>
    </fill>
    <fill>
      <patternFill patternType="solid">
        <fgColor rgb="FF1B2733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7DA"/>
      </left>
      <right style="thin">
        <color rgb="FFD0D7DA"/>
      </right>
      <top style="thin">
        <color rgb="FFD0D7DA"/>
      </top>
      <bottom style="thin">
        <color rgb="FFD0D7D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9C0006"/>
      </font>
      <fill>
        <patternFill>
          <bgColor rgb="FFF4C7C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C0504D"/>
      <rgbColor rgb="FFFFF8DC"/>
      <rgbColor rgb="FFEEF2F3"/>
      <rgbColor rgb="FF660066"/>
      <rgbColor rgb="FFFF8080"/>
      <rgbColor rgb="FF0066CC"/>
      <rgbColor rgb="FFD0D7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C7C3"/>
      <rgbColor rgb="FF4F81BD"/>
      <rgbColor rgb="FF33CCCC"/>
      <rgbColor rgb="FF99CC00"/>
      <rgbColor rgb="FFFFCC00"/>
      <rgbColor rgb="FFFF9900"/>
      <rgbColor rgb="FFFF6600"/>
      <rgbColor rgb="FF5B6773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B27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Bevételek és kiadások havonta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'Havi áttekintés'!B36</c:f>
              <c:strCache>
                <c:ptCount val="1"/>
                <c:pt idx="0">
                  <c:v>Bevételek összesen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'Havi áttekintés'!$C$4:$N$4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Már</c:v>
                </c:pt>
                <c:pt idx="3">
                  <c:v>Ápr</c:v>
                </c:pt>
                <c:pt idx="4">
                  <c:v>Máj</c:v>
                </c:pt>
                <c:pt idx="5">
                  <c:v>Jún</c:v>
                </c:pt>
                <c:pt idx="6">
                  <c:v>Júl</c:v>
                </c:pt>
                <c:pt idx="7">
                  <c:v>Aug</c:v>
                </c:pt>
                <c:pt idx="8">
                  <c:v>Szep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'Havi áttekintés'!$C$36:$N$36</c:f>
              <c:numCache>
                <c:formatCode>#,##0" Ft";\-#,##0" Ft";\-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strRef>
              <c:f>'Havi áttekintés'!B37</c:f>
              <c:strCache>
                <c:ptCount val="1"/>
                <c:pt idx="0">
                  <c:v>Kiadások összesen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'Havi áttekintés'!$C$4:$N$4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Már</c:v>
                </c:pt>
                <c:pt idx="3">
                  <c:v>Ápr</c:v>
                </c:pt>
                <c:pt idx="4">
                  <c:v>Máj</c:v>
                </c:pt>
                <c:pt idx="5">
                  <c:v>Jún</c:v>
                </c:pt>
                <c:pt idx="6">
                  <c:v>Júl</c:v>
                </c:pt>
                <c:pt idx="7">
                  <c:v>Aug</c:v>
                </c:pt>
                <c:pt idx="8">
                  <c:v>Szep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'Havi áttekintés'!$C$37:$N$37</c:f>
              <c:numCache>
                <c:formatCode>#,##0" Ft";\-#,##0" Ft";\-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0"/>
        <c:axId val="98672341"/>
        <c:axId val="46708351"/>
      </c:barChart>
      <c:catAx>
        <c:axId val="9867234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6708351"/>
        <c:crosses val="autoZero"/>
        <c:auto val="1"/>
        <c:lblAlgn val="ctr"/>
        <c:lblOffset val="100"/>
        <c:noMultiLvlLbl val="0"/>
      </c:catAx>
      <c:valAx>
        <c:axId val="4670835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Ft&quot;;\-#,##0&quot; Ft&quot;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8672341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39</xdr:row>
      <xdr:rowOff>130680</xdr:rowOff>
    </xdr:from>
    <xdr:to>
      <xdr:col>11</xdr:col>
      <xdr:colOff>267120</xdr:colOff>
      <xdr:row>54</xdr:row>
      <xdr:rowOff>153000</xdr:rowOff>
    </xdr:to>
    <xdr:graphicFrame>
      <xdr:nvGraphicFramePr>
        <xdr:cNvPr id="0" name="Chart 1"/>
        <xdr:cNvGraphicFramePr/>
      </xdr:nvGraphicFramePr>
      <xdr:xfrm>
        <a:off x="634320" y="7858080"/>
        <a:ext cx="935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1" t="s">
        <v>0</v>
      </c>
    </row>
    <row r="4" customFormat="false" ht="15" hidden="false" customHeight="false" outlineLevel="0" collapsed="false">
      <c r="B4" s="2" t="s">
        <v>1</v>
      </c>
    </row>
    <row r="5" customFormat="false" ht="15" hidden="false" customHeight="false" outlineLevel="0" collapsed="false">
      <c r="B5" s="2"/>
    </row>
    <row r="6" customFormat="false" ht="15" hidden="false" customHeight="false" outlineLevel="0" collapsed="false">
      <c r="B6" s="3" t="s">
        <v>2</v>
      </c>
    </row>
    <row r="7" customFormat="false" ht="23.85" hidden="false" customHeight="false" outlineLevel="0" collapsed="false">
      <c r="B7" s="2" t="s">
        <v>3</v>
      </c>
    </row>
    <row r="8" customFormat="false" ht="15" hidden="false" customHeight="false" outlineLevel="0" collapsed="false">
      <c r="B8" s="2" t="s">
        <v>4</v>
      </c>
    </row>
    <row r="9" customFormat="false" ht="23.85" hidden="false" customHeight="false" outlineLevel="0" collapsed="false">
      <c r="B9" s="2" t="s">
        <v>5</v>
      </c>
    </row>
    <row r="10" customFormat="false" ht="15" hidden="false" customHeight="false" outlineLevel="0" collapsed="false">
      <c r="B10" s="2"/>
    </row>
    <row r="11" customFormat="false" ht="15" hidden="false" customHeight="false" outlineLevel="0" collapsed="false">
      <c r="B11" s="3" t="s">
        <v>6</v>
      </c>
    </row>
    <row r="12" customFormat="false" ht="15" hidden="false" customHeight="false" outlineLevel="0" collapsed="false">
      <c r="B12" s="2" t="s">
        <v>7</v>
      </c>
    </row>
    <row r="13" customFormat="false" ht="23.85" hidden="false" customHeight="false" outlineLevel="0" collapsed="false">
      <c r="B13" s="2" t="s">
        <v>8</v>
      </c>
    </row>
    <row r="14" customFormat="false" ht="23.85" hidden="false" customHeight="false" outlineLevel="0" collapsed="false">
      <c r="B14" s="2" t="s">
        <v>9</v>
      </c>
    </row>
    <row r="15" customFormat="false" ht="15" hidden="false" customHeight="false" outlineLevel="0" collapsed="false">
      <c r="B15" s="2"/>
    </row>
    <row r="16" customFormat="false" ht="15" hidden="false" customHeight="false" outlineLevel="0" collapsed="false">
      <c r="B16" s="3" t="s">
        <v>10</v>
      </c>
    </row>
    <row r="17" customFormat="false" ht="15" hidden="false" customHeight="false" outlineLevel="0" collapsed="false">
      <c r="B17" s="4" t="s">
        <v>11</v>
      </c>
    </row>
    <row r="18" customFormat="false" ht="15" hidden="false" customHeight="false" outlineLevel="0" collapsed="false">
      <c r="B18" s="5" t="s">
        <v>12</v>
      </c>
    </row>
    <row r="20" customFormat="false" ht="15" hidden="false" customHeight="false" outlineLevel="0" collapsed="false">
      <c r="B20" s="6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30"/>
    <col collapsed="false" customWidth="true" hidden="false" outlineLevel="0" max="14" min="3" style="0" width="11"/>
    <col collapsed="false" customWidth="true" hidden="false" outlineLevel="0" max="15" min="15" style="0" width="13"/>
    <col collapsed="false" customWidth="true" hidden="false" outlineLevel="0" max="18" min="16" style="0" width="12"/>
  </cols>
  <sheetData>
    <row r="1" customFormat="false" ht="19.7" hidden="false" customHeight="false" outlineLevel="0" collapsed="false">
      <c r="A1" s="1" t="s">
        <v>14</v>
      </c>
    </row>
    <row r="2" customFormat="false" ht="15" hidden="false" customHeight="false" outlineLevel="0" collapsed="false">
      <c r="A2" s="7" t="s">
        <v>15</v>
      </c>
      <c r="B2" s="8" t="n">
        <v>2026</v>
      </c>
    </row>
    <row r="4" customFormat="false" ht="33.75" hidden="false" customHeight="true" outlineLevel="0" collapsed="false">
      <c r="A4" s="9" t="s">
        <v>16</v>
      </c>
      <c r="B4" s="9" t="s">
        <v>17</v>
      </c>
      <c r="C4" s="9" t="s">
        <v>18</v>
      </c>
      <c r="D4" s="9" t="s">
        <v>19</v>
      </c>
      <c r="E4" s="9" t="s">
        <v>20</v>
      </c>
      <c r="F4" s="9" t="s">
        <v>21</v>
      </c>
      <c r="G4" s="9" t="s">
        <v>22</v>
      </c>
      <c r="H4" s="9" t="s">
        <v>23</v>
      </c>
      <c r="I4" s="9" t="s">
        <v>24</v>
      </c>
      <c r="J4" s="9" t="s">
        <v>25</v>
      </c>
      <c r="K4" s="9" t="s">
        <v>26</v>
      </c>
      <c r="L4" s="9" t="s">
        <v>27</v>
      </c>
      <c r="M4" s="9" t="s">
        <v>28</v>
      </c>
      <c r="N4" s="9" t="s">
        <v>29</v>
      </c>
      <c r="O4" s="9" t="s">
        <v>30</v>
      </c>
      <c r="P4" s="9" t="s">
        <v>31</v>
      </c>
      <c r="Q4" s="9" t="s">
        <v>32</v>
      </c>
      <c r="R4" s="9" t="s">
        <v>33</v>
      </c>
    </row>
    <row r="5" customFormat="false" ht="15" hidden="false" customHeight="false" outlineLevel="0" collapsed="false">
      <c r="A5" s="10" t="str">
        <f aca="false">IF(Kategóriák!B2="","",Kategóriák!A2)</f>
        <v>Bevétel</v>
      </c>
      <c r="B5" s="10" t="str">
        <f aca="false">IF(Kategóriák!B2="","",Kategóriák!B2)</f>
        <v>Fizetés</v>
      </c>
      <c r="C5" s="11" t="n">
        <f aca="false">IF($B5="","",SUMIFS(Tételek!$D$2:$D$1501,Tételek!$B$2:$B$1501,$B5,Tételek!$A$2:$A$1501,"&gt;="&amp;DATE($B$2,1,1),Tételek!$A$2:$A$1501,"&lt;"&amp;DATE($B$2,2,1)))</f>
        <v>0</v>
      </c>
      <c r="D5" s="11" t="n">
        <f aca="false">IF($B5="","",SUMIFS(Tételek!$D$2:$D$1501,Tételek!$B$2:$B$1501,$B5,Tételek!$A$2:$A$1501,"&gt;="&amp;DATE($B$2,2,1),Tételek!$A$2:$A$1501,"&lt;"&amp;DATE($B$2,3,1)))</f>
        <v>0</v>
      </c>
      <c r="E5" s="11" t="n">
        <f aca="false">IF($B5="","",SUMIFS(Tételek!$D$2:$D$1501,Tételek!$B$2:$B$1501,$B5,Tételek!$A$2:$A$1501,"&gt;="&amp;DATE($B$2,3,1),Tételek!$A$2:$A$1501,"&lt;"&amp;DATE($B$2,4,1)))</f>
        <v>0</v>
      </c>
      <c r="F5" s="11" t="n">
        <f aca="false">IF($B5="","",SUMIFS(Tételek!$D$2:$D$1501,Tételek!$B$2:$B$1501,$B5,Tételek!$A$2:$A$1501,"&gt;="&amp;DATE($B$2,4,1),Tételek!$A$2:$A$1501,"&lt;"&amp;DATE($B$2,5,1)))</f>
        <v>0</v>
      </c>
      <c r="G5" s="11" t="n">
        <f aca="false">IF($B5="","",SUMIFS(Tételek!$D$2:$D$1501,Tételek!$B$2:$B$1501,$B5,Tételek!$A$2:$A$1501,"&gt;="&amp;DATE($B$2,5,1),Tételek!$A$2:$A$1501,"&lt;"&amp;DATE($B$2,6,1)))</f>
        <v>0</v>
      </c>
      <c r="H5" s="11" t="n">
        <f aca="false">IF($B5="","",SUMIFS(Tételek!$D$2:$D$1501,Tételek!$B$2:$B$1501,$B5,Tételek!$A$2:$A$1501,"&gt;="&amp;DATE($B$2,6,1),Tételek!$A$2:$A$1501,"&lt;"&amp;DATE($B$2,7,1)))</f>
        <v>0</v>
      </c>
      <c r="I5" s="11" t="n">
        <f aca="false">IF($B5="","",SUMIFS(Tételek!$D$2:$D$1501,Tételek!$B$2:$B$1501,$B5,Tételek!$A$2:$A$1501,"&gt;="&amp;DATE($B$2,7,1),Tételek!$A$2:$A$1501,"&lt;"&amp;DATE($B$2,8,1)))</f>
        <v>0</v>
      </c>
      <c r="J5" s="11" t="n">
        <f aca="false">IF($B5="","",SUMIFS(Tételek!$D$2:$D$1501,Tételek!$B$2:$B$1501,$B5,Tételek!$A$2:$A$1501,"&gt;="&amp;DATE($B$2,8,1),Tételek!$A$2:$A$1501,"&lt;"&amp;DATE($B$2,9,1)))</f>
        <v>0</v>
      </c>
      <c r="K5" s="11" t="n">
        <f aca="false">IF($B5="","",SUMIFS(Tételek!$D$2:$D$1501,Tételek!$B$2:$B$1501,$B5,Tételek!$A$2:$A$1501,"&gt;="&amp;DATE($B$2,9,1),Tételek!$A$2:$A$1501,"&lt;"&amp;DATE($B$2,10,1)))</f>
        <v>0</v>
      </c>
      <c r="L5" s="11" t="n">
        <f aca="false">IF($B5="","",SUMIFS(Tételek!$D$2:$D$1501,Tételek!$B$2:$B$1501,$B5,Tételek!$A$2:$A$1501,"&gt;="&amp;DATE($B$2,10,1),Tételek!$A$2:$A$1501,"&lt;"&amp;DATE($B$2,11,1)))</f>
        <v>0</v>
      </c>
      <c r="M5" s="11" t="n">
        <f aca="false">IF($B5="","",SUMIFS(Tételek!$D$2:$D$1501,Tételek!$B$2:$B$1501,$B5,Tételek!$A$2:$A$1501,"&gt;="&amp;DATE($B$2,11,1),Tételek!$A$2:$A$1501,"&lt;"&amp;DATE($B$2,12,1)))</f>
        <v>0</v>
      </c>
      <c r="N5" s="11" t="n">
        <f aca="false">IF($B5="","",SUMIFS(Tételek!$D$2:$D$1501,Tételek!$B$2:$B$1501,$B5,Tételek!$A$2:$A$1501,"&gt;="&amp;DATE($B$2,12,1),Tételek!$A$2:$A$1501,"&lt;"&amp;DATE($B$2,13,1)))</f>
        <v>0</v>
      </c>
      <c r="O5" s="11" t="n">
        <f aca="false">IF($B5="","",SUM(C5:N5))</f>
        <v>0</v>
      </c>
      <c r="P5" s="11" t="n">
        <f aca="false">IF($B5="","",IFERROR(O5/MAX(1,SUMPRODUCT((C5:N5&lt;&gt;0)*1)),0))</f>
        <v>0</v>
      </c>
      <c r="Q5" s="11" t="n">
        <f aca="false">IF($B5="","",Kategóriák!C2)</f>
        <v>0</v>
      </c>
      <c r="R5" s="11" t="str">
        <f aca="false">IF(OR($B5="",$A5&lt;&gt;"Kiadás",Q5=0),"",P5-Q5)</f>
        <v/>
      </c>
    </row>
    <row r="6" customFormat="false" ht="15" hidden="false" customHeight="false" outlineLevel="0" collapsed="false">
      <c r="A6" s="10" t="str">
        <f aca="false">IF(Kategóriák!B3="","",Kategóriák!A3)</f>
        <v>Bevétel</v>
      </c>
      <c r="B6" s="10" t="str">
        <f aca="false">IF(Kategóriák!B3="","",Kategóriák!B3)</f>
        <v>Családi pótlék, támogatás</v>
      </c>
      <c r="C6" s="11" t="n">
        <f aca="false">IF($B6="","",SUMIFS(Tételek!$D$2:$D$1501,Tételek!$B$2:$B$1501,$B6,Tételek!$A$2:$A$1501,"&gt;="&amp;DATE($B$2,1,1),Tételek!$A$2:$A$1501,"&lt;"&amp;DATE($B$2,2,1)))</f>
        <v>0</v>
      </c>
      <c r="D6" s="11" t="n">
        <f aca="false">IF($B6="","",SUMIFS(Tételek!$D$2:$D$1501,Tételek!$B$2:$B$1501,$B6,Tételek!$A$2:$A$1501,"&gt;="&amp;DATE($B$2,2,1),Tételek!$A$2:$A$1501,"&lt;"&amp;DATE($B$2,3,1)))</f>
        <v>0</v>
      </c>
      <c r="E6" s="11" t="n">
        <f aca="false">IF($B6="","",SUMIFS(Tételek!$D$2:$D$1501,Tételek!$B$2:$B$1501,$B6,Tételek!$A$2:$A$1501,"&gt;="&amp;DATE($B$2,3,1),Tételek!$A$2:$A$1501,"&lt;"&amp;DATE($B$2,4,1)))</f>
        <v>0</v>
      </c>
      <c r="F6" s="11" t="n">
        <f aca="false">IF($B6="","",SUMIFS(Tételek!$D$2:$D$1501,Tételek!$B$2:$B$1501,$B6,Tételek!$A$2:$A$1501,"&gt;="&amp;DATE($B$2,4,1),Tételek!$A$2:$A$1501,"&lt;"&amp;DATE($B$2,5,1)))</f>
        <v>0</v>
      </c>
      <c r="G6" s="11" t="n">
        <f aca="false">IF($B6="","",SUMIFS(Tételek!$D$2:$D$1501,Tételek!$B$2:$B$1501,$B6,Tételek!$A$2:$A$1501,"&gt;="&amp;DATE($B$2,5,1),Tételek!$A$2:$A$1501,"&lt;"&amp;DATE($B$2,6,1)))</f>
        <v>0</v>
      </c>
      <c r="H6" s="11" t="n">
        <f aca="false">IF($B6="","",SUMIFS(Tételek!$D$2:$D$1501,Tételek!$B$2:$B$1501,$B6,Tételek!$A$2:$A$1501,"&gt;="&amp;DATE($B$2,6,1),Tételek!$A$2:$A$1501,"&lt;"&amp;DATE($B$2,7,1)))</f>
        <v>0</v>
      </c>
      <c r="I6" s="11" t="n">
        <f aca="false">IF($B6="","",SUMIFS(Tételek!$D$2:$D$1501,Tételek!$B$2:$B$1501,$B6,Tételek!$A$2:$A$1501,"&gt;="&amp;DATE($B$2,7,1),Tételek!$A$2:$A$1501,"&lt;"&amp;DATE($B$2,8,1)))</f>
        <v>0</v>
      </c>
      <c r="J6" s="11" t="n">
        <f aca="false">IF($B6="","",SUMIFS(Tételek!$D$2:$D$1501,Tételek!$B$2:$B$1501,$B6,Tételek!$A$2:$A$1501,"&gt;="&amp;DATE($B$2,8,1),Tételek!$A$2:$A$1501,"&lt;"&amp;DATE($B$2,9,1)))</f>
        <v>0</v>
      </c>
      <c r="K6" s="11" t="n">
        <f aca="false">IF($B6="","",SUMIFS(Tételek!$D$2:$D$1501,Tételek!$B$2:$B$1501,$B6,Tételek!$A$2:$A$1501,"&gt;="&amp;DATE($B$2,9,1),Tételek!$A$2:$A$1501,"&lt;"&amp;DATE($B$2,10,1)))</f>
        <v>0</v>
      </c>
      <c r="L6" s="11" t="n">
        <f aca="false">IF($B6="","",SUMIFS(Tételek!$D$2:$D$1501,Tételek!$B$2:$B$1501,$B6,Tételek!$A$2:$A$1501,"&gt;="&amp;DATE($B$2,10,1),Tételek!$A$2:$A$1501,"&lt;"&amp;DATE($B$2,11,1)))</f>
        <v>0</v>
      </c>
      <c r="M6" s="11" t="n">
        <f aca="false">IF($B6="","",SUMIFS(Tételek!$D$2:$D$1501,Tételek!$B$2:$B$1501,$B6,Tételek!$A$2:$A$1501,"&gt;="&amp;DATE($B$2,11,1),Tételek!$A$2:$A$1501,"&lt;"&amp;DATE($B$2,12,1)))</f>
        <v>0</v>
      </c>
      <c r="N6" s="11" t="n">
        <f aca="false">IF($B6="","",SUMIFS(Tételek!$D$2:$D$1501,Tételek!$B$2:$B$1501,$B6,Tételek!$A$2:$A$1501,"&gt;="&amp;DATE($B$2,12,1),Tételek!$A$2:$A$1501,"&lt;"&amp;DATE($B$2,13,1)))</f>
        <v>0</v>
      </c>
      <c r="O6" s="11" t="n">
        <f aca="false">IF($B6="","",SUM(C6:N6))</f>
        <v>0</v>
      </c>
      <c r="P6" s="11" t="n">
        <f aca="false">IF($B6="","",IFERROR(O6/MAX(1,SUMPRODUCT((C6:N6&lt;&gt;0)*1)),0))</f>
        <v>0</v>
      </c>
      <c r="Q6" s="11" t="n">
        <f aca="false">IF($B6="","",Kategóriák!C3)</f>
        <v>0</v>
      </c>
      <c r="R6" s="11" t="str">
        <f aca="false">IF(OR($B6="",$A6&lt;&gt;"Kiadás",Q6=0),"",P6-Q6)</f>
        <v/>
      </c>
    </row>
    <row r="7" customFormat="false" ht="15" hidden="false" customHeight="false" outlineLevel="0" collapsed="false">
      <c r="A7" s="10" t="str">
        <f aca="false">IF(Kategóriák!B4="","",Kategóriák!A4)</f>
        <v>Bevétel</v>
      </c>
      <c r="B7" s="10" t="str">
        <f aca="false">IF(Kategóriák!B4="","",Kategóriák!B4)</f>
        <v>Egyéb bevétel</v>
      </c>
      <c r="C7" s="11" t="n">
        <f aca="false">IF($B7="","",SUMIFS(Tételek!$D$2:$D$1501,Tételek!$B$2:$B$1501,$B7,Tételek!$A$2:$A$1501,"&gt;="&amp;DATE($B$2,1,1),Tételek!$A$2:$A$1501,"&lt;"&amp;DATE($B$2,2,1)))</f>
        <v>0</v>
      </c>
      <c r="D7" s="11" t="n">
        <f aca="false">IF($B7="","",SUMIFS(Tételek!$D$2:$D$1501,Tételek!$B$2:$B$1501,$B7,Tételek!$A$2:$A$1501,"&gt;="&amp;DATE($B$2,2,1),Tételek!$A$2:$A$1501,"&lt;"&amp;DATE($B$2,3,1)))</f>
        <v>0</v>
      </c>
      <c r="E7" s="11" t="n">
        <f aca="false">IF($B7="","",SUMIFS(Tételek!$D$2:$D$1501,Tételek!$B$2:$B$1501,$B7,Tételek!$A$2:$A$1501,"&gt;="&amp;DATE($B$2,3,1),Tételek!$A$2:$A$1501,"&lt;"&amp;DATE($B$2,4,1)))</f>
        <v>0</v>
      </c>
      <c r="F7" s="11" t="n">
        <f aca="false">IF($B7="","",SUMIFS(Tételek!$D$2:$D$1501,Tételek!$B$2:$B$1501,$B7,Tételek!$A$2:$A$1501,"&gt;="&amp;DATE($B$2,4,1),Tételek!$A$2:$A$1501,"&lt;"&amp;DATE($B$2,5,1)))</f>
        <v>0</v>
      </c>
      <c r="G7" s="11" t="n">
        <f aca="false">IF($B7="","",SUMIFS(Tételek!$D$2:$D$1501,Tételek!$B$2:$B$1501,$B7,Tételek!$A$2:$A$1501,"&gt;="&amp;DATE($B$2,5,1),Tételek!$A$2:$A$1501,"&lt;"&amp;DATE($B$2,6,1)))</f>
        <v>0</v>
      </c>
      <c r="H7" s="11" t="n">
        <f aca="false">IF($B7="","",SUMIFS(Tételek!$D$2:$D$1501,Tételek!$B$2:$B$1501,$B7,Tételek!$A$2:$A$1501,"&gt;="&amp;DATE($B$2,6,1),Tételek!$A$2:$A$1501,"&lt;"&amp;DATE($B$2,7,1)))</f>
        <v>0</v>
      </c>
      <c r="I7" s="11" t="n">
        <f aca="false">IF($B7="","",SUMIFS(Tételek!$D$2:$D$1501,Tételek!$B$2:$B$1501,$B7,Tételek!$A$2:$A$1501,"&gt;="&amp;DATE($B$2,7,1),Tételek!$A$2:$A$1501,"&lt;"&amp;DATE($B$2,8,1)))</f>
        <v>0</v>
      </c>
      <c r="J7" s="11" t="n">
        <f aca="false">IF($B7="","",SUMIFS(Tételek!$D$2:$D$1501,Tételek!$B$2:$B$1501,$B7,Tételek!$A$2:$A$1501,"&gt;="&amp;DATE($B$2,8,1),Tételek!$A$2:$A$1501,"&lt;"&amp;DATE($B$2,9,1)))</f>
        <v>0</v>
      </c>
      <c r="K7" s="11" t="n">
        <f aca="false">IF($B7="","",SUMIFS(Tételek!$D$2:$D$1501,Tételek!$B$2:$B$1501,$B7,Tételek!$A$2:$A$1501,"&gt;="&amp;DATE($B$2,9,1),Tételek!$A$2:$A$1501,"&lt;"&amp;DATE($B$2,10,1)))</f>
        <v>0</v>
      </c>
      <c r="L7" s="11" t="n">
        <f aca="false">IF($B7="","",SUMIFS(Tételek!$D$2:$D$1501,Tételek!$B$2:$B$1501,$B7,Tételek!$A$2:$A$1501,"&gt;="&amp;DATE($B$2,10,1),Tételek!$A$2:$A$1501,"&lt;"&amp;DATE($B$2,11,1)))</f>
        <v>0</v>
      </c>
      <c r="M7" s="11" t="n">
        <f aca="false">IF($B7="","",SUMIFS(Tételek!$D$2:$D$1501,Tételek!$B$2:$B$1501,$B7,Tételek!$A$2:$A$1501,"&gt;="&amp;DATE($B$2,11,1),Tételek!$A$2:$A$1501,"&lt;"&amp;DATE($B$2,12,1)))</f>
        <v>0</v>
      </c>
      <c r="N7" s="11" t="n">
        <f aca="false">IF($B7="","",SUMIFS(Tételek!$D$2:$D$1501,Tételek!$B$2:$B$1501,$B7,Tételek!$A$2:$A$1501,"&gt;="&amp;DATE($B$2,12,1),Tételek!$A$2:$A$1501,"&lt;"&amp;DATE($B$2,13,1)))</f>
        <v>0</v>
      </c>
      <c r="O7" s="11" t="n">
        <f aca="false">IF($B7="","",SUM(C7:N7))</f>
        <v>0</v>
      </c>
      <c r="P7" s="11" t="n">
        <f aca="false">IF($B7="","",IFERROR(O7/MAX(1,SUMPRODUCT((C7:N7&lt;&gt;0)*1)),0))</f>
        <v>0</v>
      </c>
      <c r="Q7" s="11" t="n">
        <f aca="false">IF($B7="","",Kategóriák!C4)</f>
        <v>0</v>
      </c>
      <c r="R7" s="11" t="str">
        <f aca="false">IF(OR($B7="",$A7&lt;&gt;"Kiadás",Q7=0),"",P7-Q7)</f>
        <v/>
      </c>
    </row>
    <row r="8" customFormat="false" ht="15" hidden="false" customHeight="false" outlineLevel="0" collapsed="false">
      <c r="A8" s="10" t="str">
        <f aca="false">IF(Kategóriák!B5="","",Kategóriák!A5)</f>
        <v>Kiadás</v>
      </c>
      <c r="B8" s="10" t="str">
        <f aca="false">IF(Kategóriák!B5="","",Kategóriák!B5)</f>
        <v>Lakhatás (lakbér, hiteltörlesztés)</v>
      </c>
      <c r="C8" s="11" t="n">
        <f aca="false">IF($B8="","",SUMIFS(Tételek!$D$2:$D$1501,Tételek!$B$2:$B$1501,$B8,Tételek!$A$2:$A$1501,"&gt;="&amp;DATE($B$2,1,1),Tételek!$A$2:$A$1501,"&lt;"&amp;DATE($B$2,2,1)))</f>
        <v>0</v>
      </c>
      <c r="D8" s="11" t="n">
        <f aca="false">IF($B8="","",SUMIFS(Tételek!$D$2:$D$1501,Tételek!$B$2:$B$1501,$B8,Tételek!$A$2:$A$1501,"&gt;="&amp;DATE($B$2,2,1),Tételek!$A$2:$A$1501,"&lt;"&amp;DATE($B$2,3,1)))</f>
        <v>0</v>
      </c>
      <c r="E8" s="11" t="n">
        <f aca="false">IF($B8="","",SUMIFS(Tételek!$D$2:$D$1501,Tételek!$B$2:$B$1501,$B8,Tételek!$A$2:$A$1501,"&gt;="&amp;DATE($B$2,3,1),Tételek!$A$2:$A$1501,"&lt;"&amp;DATE($B$2,4,1)))</f>
        <v>0</v>
      </c>
      <c r="F8" s="11" t="n">
        <f aca="false">IF($B8="","",SUMIFS(Tételek!$D$2:$D$1501,Tételek!$B$2:$B$1501,$B8,Tételek!$A$2:$A$1501,"&gt;="&amp;DATE($B$2,4,1),Tételek!$A$2:$A$1501,"&lt;"&amp;DATE($B$2,5,1)))</f>
        <v>0</v>
      </c>
      <c r="G8" s="11" t="n">
        <f aca="false">IF($B8="","",SUMIFS(Tételek!$D$2:$D$1501,Tételek!$B$2:$B$1501,$B8,Tételek!$A$2:$A$1501,"&gt;="&amp;DATE($B$2,5,1),Tételek!$A$2:$A$1501,"&lt;"&amp;DATE($B$2,6,1)))</f>
        <v>0</v>
      </c>
      <c r="H8" s="11" t="n">
        <f aca="false">IF($B8="","",SUMIFS(Tételek!$D$2:$D$1501,Tételek!$B$2:$B$1501,$B8,Tételek!$A$2:$A$1501,"&gt;="&amp;DATE($B$2,6,1),Tételek!$A$2:$A$1501,"&lt;"&amp;DATE($B$2,7,1)))</f>
        <v>0</v>
      </c>
      <c r="I8" s="11" t="n">
        <f aca="false">IF($B8="","",SUMIFS(Tételek!$D$2:$D$1501,Tételek!$B$2:$B$1501,$B8,Tételek!$A$2:$A$1501,"&gt;="&amp;DATE($B$2,7,1),Tételek!$A$2:$A$1501,"&lt;"&amp;DATE($B$2,8,1)))</f>
        <v>0</v>
      </c>
      <c r="J8" s="11" t="n">
        <f aca="false">IF($B8="","",SUMIFS(Tételek!$D$2:$D$1501,Tételek!$B$2:$B$1501,$B8,Tételek!$A$2:$A$1501,"&gt;="&amp;DATE($B$2,8,1),Tételek!$A$2:$A$1501,"&lt;"&amp;DATE($B$2,9,1)))</f>
        <v>0</v>
      </c>
      <c r="K8" s="11" t="n">
        <f aca="false">IF($B8="","",SUMIFS(Tételek!$D$2:$D$1501,Tételek!$B$2:$B$1501,$B8,Tételek!$A$2:$A$1501,"&gt;="&amp;DATE($B$2,9,1),Tételek!$A$2:$A$1501,"&lt;"&amp;DATE($B$2,10,1)))</f>
        <v>0</v>
      </c>
      <c r="L8" s="11" t="n">
        <f aca="false">IF($B8="","",SUMIFS(Tételek!$D$2:$D$1501,Tételek!$B$2:$B$1501,$B8,Tételek!$A$2:$A$1501,"&gt;="&amp;DATE($B$2,10,1),Tételek!$A$2:$A$1501,"&lt;"&amp;DATE($B$2,11,1)))</f>
        <v>0</v>
      </c>
      <c r="M8" s="11" t="n">
        <f aca="false">IF($B8="","",SUMIFS(Tételek!$D$2:$D$1501,Tételek!$B$2:$B$1501,$B8,Tételek!$A$2:$A$1501,"&gt;="&amp;DATE($B$2,11,1),Tételek!$A$2:$A$1501,"&lt;"&amp;DATE($B$2,12,1)))</f>
        <v>0</v>
      </c>
      <c r="N8" s="11" t="n">
        <f aca="false">IF($B8="","",SUMIFS(Tételek!$D$2:$D$1501,Tételek!$B$2:$B$1501,$B8,Tételek!$A$2:$A$1501,"&gt;="&amp;DATE($B$2,12,1),Tételek!$A$2:$A$1501,"&lt;"&amp;DATE($B$2,13,1)))</f>
        <v>0</v>
      </c>
      <c r="O8" s="11" t="n">
        <f aca="false">IF($B8="","",SUM(C8:N8))</f>
        <v>0</v>
      </c>
      <c r="P8" s="11" t="n">
        <f aca="false">IF($B8="","",IFERROR(O8/MAX(1,SUMPRODUCT((C8:N8&lt;&gt;0)*1)),0))</f>
        <v>0</v>
      </c>
      <c r="Q8" s="11" t="n">
        <f aca="false">IF($B8="","",Kategóriák!C5)</f>
        <v>180000</v>
      </c>
      <c r="R8" s="11" t="n">
        <f aca="false">IF(OR($B8="",$A8&lt;&gt;"Kiadás",Q8=0),"",P8-Q8)</f>
        <v>-180000</v>
      </c>
    </row>
    <row r="9" customFormat="false" ht="15" hidden="false" customHeight="false" outlineLevel="0" collapsed="false">
      <c r="A9" s="10" t="str">
        <f aca="false">IF(Kategóriák!B6="","",Kategóriák!A6)</f>
        <v>Kiadás</v>
      </c>
      <c r="B9" s="10" t="str">
        <f aca="false">IF(Kategóriák!B6="","",Kategóriák!B6)</f>
        <v>Rezsi</v>
      </c>
      <c r="C9" s="11" t="n">
        <f aca="false">IF($B9="","",SUMIFS(Tételek!$D$2:$D$1501,Tételek!$B$2:$B$1501,$B9,Tételek!$A$2:$A$1501,"&gt;="&amp;DATE($B$2,1,1),Tételek!$A$2:$A$1501,"&lt;"&amp;DATE($B$2,2,1)))</f>
        <v>0</v>
      </c>
      <c r="D9" s="11" t="n">
        <f aca="false">IF($B9="","",SUMIFS(Tételek!$D$2:$D$1501,Tételek!$B$2:$B$1501,$B9,Tételek!$A$2:$A$1501,"&gt;="&amp;DATE($B$2,2,1),Tételek!$A$2:$A$1501,"&lt;"&amp;DATE($B$2,3,1)))</f>
        <v>0</v>
      </c>
      <c r="E9" s="11" t="n">
        <f aca="false">IF($B9="","",SUMIFS(Tételek!$D$2:$D$1501,Tételek!$B$2:$B$1501,$B9,Tételek!$A$2:$A$1501,"&gt;="&amp;DATE($B$2,3,1),Tételek!$A$2:$A$1501,"&lt;"&amp;DATE($B$2,4,1)))</f>
        <v>0</v>
      </c>
      <c r="F9" s="11" t="n">
        <f aca="false">IF($B9="","",SUMIFS(Tételek!$D$2:$D$1501,Tételek!$B$2:$B$1501,$B9,Tételek!$A$2:$A$1501,"&gt;="&amp;DATE($B$2,4,1),Tételek!$A$2:$A$1501,"&lt;"&amp;DATE($B$2,5,1)))</f>
        <v>0</v>
      </c>
      <c r="G9" s="11" t="n">
        <f aca="false">IF($B9="","",SUMIFS(Tételek!$D$2:$D$1501,Tételek!$B$2:$B$1501,$B9,Tételek!$A$2:$A$1501,"&gt;="&amp;DATE($B$2,5,1),Tételek!$A$2:$A$1501,"&lt;"&amp;DATE($B$2,6,1)))</f>
        <v>0</v>
      </c>
      <c r="H9" s="11" t="n">
        <f aca="false">IF($B9="","",SUMIFS(Tételek!$D$2:$D$1501,Tételek!$B$2:$B$1501,$B9,Tételek!$A$2:$A$1501,"&gt;="&amp;DATE($B$2,6,1),Tételek!$A$2:$A$1501,"&lt;"&amp;DATE($B$2,7,1)))</f>
        <v>0</v>
      </c>
      <c r="I9" s="11" t="n">
        <f aca="false">IF($B9="","",SUMIFS(Tételek!$D$2:$D$1501,Tételek!$B$2:$B$1501,$B9,Tételek!$A$2:$A$1501,"&gt;="&amp;DATE($B$2,7,1),Tételek!$A$2:$A$1501,"&lt;"&amp;DATE($B$2,8,1)))</f>
        <v>0</v>
      </c>
      <c r="J9" s="11" t="n">
        <f aca="false">IF($B9="","",SUMIFS(Tételek!$D$2:$D$1501,Tételek!$B$2:$B$1501,$B9,Tételek!$A$2:$A$1501,"&gt;="&amp;DATE($B$2,8,1),Tételek!$A$2:$A$1501,"&lt;"&amp;DATE($B$2,9,1)))</f>
        <v>0</v>
      </c>
      <c r="K9" s="11" t="n">
        <f aca="false">IF($B9="","",SUMIFS(Tételek!$D$2:$D$1501,Tételek!$B$2:$B$1501,$B9,Tételek!$A$2:$A$1501,"&gt;="&amp;DATE($B$2,9,1),Tételek!$A$2:$A$1501,"&lt;"&amp;DATE($B$2,10,1)))</f>
        <v>0</v>
      </c>
      <c r="L9" s="11" t="n">
        <f aca="false">IF($B9="","",SUMIFS(Tételek!$D$2:$D$1501,Tételek!$B$2:$B$1501,$B9,Tételek!$A$2:$A$1501,"&gt;="&amp;DATE($B$2,10,1),Tételek!$A$2:$A$1501,"&lt;"&amp;DATE($B$2,11,1)))</f>
        <v>0</v>
      </c>
      <c r="M9" s="11" t="n">
        <f aca="false">IF($B9="","",SUMIFS(Tételek!$D$2:$D$1501,Tételek!$B$2:$B$1501,$B9,Tételek!$A$2:$A$1501,"&gt;="&amp;DATE($B$2,11,1),Tételek!$A$2:$A$1501,"&lt;"&amp;DATE($B$2,12,1)))</f>
        <v>0</v>
      </c>
      <c r="N9" s="11" t="n">
        <f aca="false">IF($B9="","",SUMIFS(Tételek!$D$2:$D$1501,Tételek!$B$2:$B$1501,$B9,Tételek!$A$2:$A$1501,"&gt;="&amp;DATE($B$2,12,1),Tételek!$A$2:$A$1501,"&lt;"&amp;DATE($B$2,13,1)))</f>
        <v>0</v>
      </c>
      <c r="O9" s="11" t="n">
        <f aca="false">IF($B9="","",SUM(C9:N9))</f>
        <v>0</v>
      </c>
      <c r="P9" s="11" t="n">
        <f aca="false">IF($B9="","",IFERROR(O9/MAX(1,SUMPRODUCT((C9:N9&lt;&gt;0)*1)),0))</f>
        <v>0</v>
      </c>
      <c r="Q9" s="11" t="n">
        <f aca="false">IF($B9="","",Kategóriák!C6)</f>
        <v>45000</v>
      </c>
      <c r="R9" s="11" t="n">
        <f aca="false">IF(OR($B9="",$A9&lt;&gt;"Kiadás",Q9=0),"",P9-Q9)</f>
        <v>-45000</v>
      </c>
    </row>
    <row r="10" customFormat="false" ht="15" hidden="false" customHeight="false" outlineLevel="0" collapsed="false">
      <c r="A10" s="10" t="str">
        <f aca="false">IF(Kategóriák!B7="","",Kategóriák!A7)</f>
        <v>Kiadás</v>
      </c>
      <c r="B10" s="10" t="str">
        <f aca="false">IF(Kategóriák!B7="","",Kategóriák!B7)</f>
        <v>Élelmiszer</v>
      </c>
      <c r="C10" s="11" t="n">
        <f aca="false">IF($B10="","",SUMIFS(Tételek!$D$2:$D$1501,Tételek!$B$2:$B$1501,$B10,Tételek!$A$2:$A$1501,"&gt;="&amp;DATE($B$2,1,1),Tételek!$A$2:$A$1501,"&lt;"&amp;DATE($B$2,2,1)))</f>
        <v>0</v>
      </c>
      <c r="D10" s="11" t="n">
        <f aca="false">IF($B10="","",SUMIFS(Tételek!$D$2:$D$1501,Tételek!$B$2:$B$1501,$B10,Tételek!$A$2:$A$1501,"&gt;="&amp;DATE($B$2,2,1),Tételek!$A$2:$A$1501,"&lt;"&amp;DATE($B$2,3,1)))</f>
        <v>0</v>
      </c>
      <c r="E10" s="11" t="n">
        <f aca="false">IF($B10="","",SUMIFS(Tételek!$D$2:$D$1501,Tételek!$B$2:$B$1501,$B10,Tételek!$A$2:$A$1501,"&gt;="&amp;DATE($B$2,3,1),Tételek!$A$2:$A$1501,"&lt;"&amp;DATE($B$2,4,1)))</f>
        <v>0</v>
      </c>
      <c r="F10" s="11" t="n">
        <f aca="false">IF($B10="","",SUMIFS(Tételek!$D$2:$D$1501,Tételek!$B$2:$B$1501,$B10,Tételek!$A$2:$A$1501,"&gt;="&amp;DATE($B$2,4,1),Tételek!$A$2:$A$1501,"&lt;"&amp;DATE($B$2,5,1)))</f>
        <v>0</v>
      </c>
      <c r="G10" s="11" t="n">
        <f aca="false">IF($B10="","",SUMIFS(Tételek!$D$2:$D$1501,Tételek!$B$2:$B$1501,$B10,Tételek!$A$2:$A$1501,"&gt;="&amp;DATE($B$2,5,1),Tételek!$A$2:$A$1501,"&lt;"&amp;DATE($B$2,6,1)))</f>
        <v>0</v>
      </c>
      <c r="H10" s="11" t="n">
        <f aca="false">IF($B10="","",SUMIFS(Tételek!$D$2:$D$1501,Tételek!$B$2:$B$1501,$B10,Tételek!$A$2:$A$1501,"&gt;="&amp;DATE($B$2,6,1),Tételek!$A$2:$A$1501,"&lt;"&amp;DATE($B$2,7,1)))</f>
        <v>0</v>
      </c>
      <c r="I10" s="11" t="n">
        <f aca="false">IF($B10="","",SUMIFS(Tételek!$D$2:$D$1501,Tételek!$B$2:$B$1501,$B10,Tételek!$A$2:$A$1501,"&gt;="&amp;DATE($B$2,7,1),Tételek!$A$2:$A$1501,"&lt;"&amp;DATE($B$2,8,1)))</f>
        <v>0</v>
      </c>
      <c r="J10" s="11" t="n">
        <f aca="false">IF($B10="","",SUMIFS(Tételek!$D$2:$D$1501,Tételek!$B$2:$B$1501,$B10,Tételek!$A$2:$A$1501,"&gt;="&amp;DATE($B$2,8,1),Tételek!$A$2:$A$1501,"&lt;"&amp;DATE($B$2,9,1)))</f>
        <v>0</v>
      </c>
      <c r="K10" s="11" t="n">
        <f aca="false">IF($B10="","",SUMIFS(Tételek!$D$2:$D$1501,Tételek!$B$2:$B$1501,$B10,Tételek!$A$2:$A$1501,"&gt;="&amp;DATE($B$2,9,1),Tételek!$A$2:$A$1501,"&lt;"&amp;DATE($B$2,10,1)))</f>
        <v>0</v>
      </c>
      <c r="L10" s="11" t="n">
        <f aca="false">IF($B10="","",SUMIFS(Tételek!$D$2:$D$1501,Tételek!$B$2:$B$1501,$B10,Tételek!$A$2:$A$1501,"&gt;="&amp;DATE($B$2,10,1),Tételek!$A$2:$A$1501,"&lt;"&amp;DATE($B$2,11,1)))</f>
        <v>0</v>
      </c>
      <c r="M10" s="11" t="n">
        <f aca="false">IF($B10="","",SUMIFS(Tételek!$D$2:$D$1501,Tételek!$B$2:$B$1501,$B10,Tételek!$A$2:$A$1501,"&gt;="&amp;DATE($B$2,11,1),Tételek!$A$2:$A$1501,"&lt;"&amp;DATE($B$2,12,1)))</f>
        <v>0</v>
      </c>
      <c r="N10" s="11" t="n">
        <f aca="false">IF($B10="","",SUMIFS(Tételek!$D$2:$D$1501,Tételek!$B$2:$B$1501,$B10,Tételek!$A$2:$A$1501,"&gt;="&amp;DATE($B$2,12,1),Tételek!$A$2:$A$1501,"&lt;"&amp;DATE($B$2,13,1)))</f>
        <v>0</v>
      </c>
      <c r="O10" s="11" t="n">
        <f aca="false">IF($B10="","",SUM(C10:N10))</f>
        <v>0</v>
      </c>
      <c r="P10" s="11" t="n">
        <f aca="false">IF($B10="","",IFERROR(O10/MAX(1,SUMPRODUCT((C10:N10&lt;&gt;0)*1)),0))</f>
        <v>0</v>
      </c>
      <c r="Q10" s="11" t="n">
        <f aca="false">IF($B10="","",Kategóriák!C7)</f>
        <v>120000</v>
      </c>
      <c r="R10" s="11" t="n">
        <f aca="false">IF(OR($B10="",$A10&lt;&gt;"Kiadás",Q10=0),"",P10-Q10)</f>
        <v>-120000</v>
      </c>
    </row>
    <row r="11" customFormat="false" ht="15" hidden="false" customHeight="false" outlineLevel="0" collapsed="false">
      <c r="A11" s="10" t="str">
        <f aca="false">IF(Kategóriák!B8="","",Kategóriák!A8)</f>
        <v>Kiadás</v>
      </c>
      <c r="B11" s="10" t="str">
        <f aca="false">IF(Kategóriák!B8="","",Kategóriák!B8)</f>
        <v>Háztartás, drogéria</v>
      </c>
      <c r="C11" s="11" t="n">
        <f aca="false">IF($B11="","",SUMIFS(Tételek!$D$2:$D$1501,Tételek!$B$2:$B$1501,$B11,Tételek!$A$2:$A$1501,"&gt;="&amp;DATE($B$2,1,1),Tételek!$A$2:$A$1501,"&lt;"&amp;DATE($B$2,2,1)))</f>
        <v>0</v>
      </c>
      <c r="D11" s="11" t="n">
        <f aca="false">IF($B11="","",SUMIFS(Tételek!$D$2:$D$1501,Tételek!$B$2:$B$1501,$B11,Tételek!$A$2:$A$1501,"&gt;="&amp;DATE($B$2,2,1),Tételek!$A$2:$A$1501,"&lt;"&amp;DATE($B$2,3,1)))</f>
        <v>0</v>
      </c>
      <c r="E11" s="11" t="n">
        <f aca="false">IF($B11="","",SUMIFS(Tételek!$D$2:$D$1501,Tételek!$B$2:$B$1501,$B11,Tételek!$A$2:$A$1501,"&gt;="&amp;DATE($B$2,3,1),Tételek!$A$2:$A$1501,"&lt;"&amp;DATE($B$2,4,1)))</f>
        <v>0</v>
      </c>
      <c r="F11" s="11" t="n">
        <f aca="false">IF($B11="","",SUMIFS(Tételek!$D$2:$D$1501,Tételek!$B$2:$B$1501,$B11,Tételek!$A$2:$A$1501,"&gt;="&amp;DATE($B$2,4,1),Tételek!$A$2:$A$1501,"&lt;"&amp;DATE($B$2,5,1)))</f>
        <v>0</v>
      </c>
      <c r="G11" s="11" t="n">
        <f aca="false">IF($B11="","",SUMIFS(Tételek!$D$2:$D$1501,Tételek!$B$2:$B$1501,$B11,Tételek!$A$2:$A$1501,"&gt;="&amp;DATE($B$2,5,1),Tételek!$A$2:$A$1501,"&lt;"&amp;DATE($B$2,6,1)))</f>
        <v>0</v>
      </c>
      <c r="H11" s="11" t="n">
        <f aca="false">IF($B11="","",SUMIFS(Tételek!$D$2:$D$1501,Tételek!$B$2:$B$1501,$B11,Tételek!$A$2:$A$1501,"&gt;="&amp;DATE($B$2,6,1),Tételek!$A$2:$A$1501,"&lt;"&amp;DATE($B$2,7,1)))</f>
        <v>0</v>
      </c>
      <c r="I11" s="11" t="n">
        <f aca="false">IF($B11="","",SUMIFS(Tételek!$D$2:$D$1501,Tételek!$B$2:$B$1501,$B11,Tételek!$A$2:$A$1501,"&gt;="&amp;DATE($B$2,7,1),Tételek!$A$2:$A$1501,"&lt;"&amp;DATE($B$2,8,1)))</f>
        <v>0</v>
      </c>
      <c r="J11" s="11" t="n">
        <f aca="false">IF($B11="","",SUMIFS(Tételek!$D$2:$D$1501,Tételek!$B$2:$B$1501,$B11,Tételek!$A$2:$A$1501,"&gt;="&amp;DATE($B$2,8,1),Tételek!$A$2:$A$1501,"&lt;"&amp;DATE($B$2,9,1)))</f>
        <v>0</v>
      </c>
      <c r="K11" s="11" t="n">
        <f aca="false">IF($B11="","",SUMIFS(Tételek!$D$2:$D$1501,Tételek!$B$2:$B$1501,$B11,Tételek!$A$2:$A$1501,"&gt;="&amp;DATE($B$2,9,1),Tételek!$A$2:$A$1501,"&lt;"&amp;DATE($B$2,10,1)))</f>
        <v>0</v>
      </c>
      <c r="L11" s="11" t="n">
        <f aca="false">IF($B11="","",SUMIFS(Tételek!$D$2:$D$1501,Tételek!$B$2:$B$1501,$B11,Tételek!$A$2:$A$1501,"&gt;="&amp;DATE($B$2,10,1),Tételek!$A$2:$A$1501,"&lt;"&amp;DATE($B$2,11,1)))</f>
        <v>0</v>
      </c>
      <c r="M11" s="11" t="n">
        <f aca="false">IF($B11="","",SUMIFS(Tételek!$D$2:$D$1501,Tételek!$B$2:$B$1501,$B11,Tételek!$A$2:$A$1501,"&gt;="&amp;DATE($B$2,11,1),Tételek!$A$2:$A$1501,"&lt;"&amp;DATE($B$2,12,1)))</f>
        <v>0</v>
      </c>
      <c r="N11" s="11" t="n">
        <f aca="false">IF($B11="","",SUMIFS(Tételek!$D$2:$D$1501,Tételek!$B$2:$B$1501,$B11,Tételek!$A$2:$A$1501,"&gt;="&amp;DATE($B$2,12,1),Tételek!$A$2:$A$1501,"&lt;"&amp;DATE($B$2,13,1)))</f>
        <v>0</v>
      </c>
      <c r="O11" s="11" t="n">
        <f aca="false">IF($B11="","",SUM(C11:N11))</f>
        <v>0</v>
      </c>
      <c r="P11" s="11" t="n">
        <f aca="false">IF($B11="","",IFERROR(O11/MAX(1,SUMPRODUCT((C11:N11&lt;&gt;0)*1)),0))</f>
        <v>0</v>
      </c>
      <c r="Q11" s="11" t="n">
        <f aca="false">IF($B11="","",Kategóriák!C8)</f>
        <v>20000</v>
      </c>
      <c r="R11" s="11" t="n">
        <f aca="false">IF(OR($B11="",$A11&lt;&gt;"Kiadás",Q11=0),"",P11-Q11)</f>
        <v>-20000</v>
      </c>
    </row>
    <row r="12" customFormat="false" ht="15" hidden="false" customHeight="false" outlineLevel="0" collapsed="false">
      <c r="A12" s="10" t="str">
        <f aca="false">IF(Kategóriák!B9="","",Kategóriák!A9)</f>
        <v>Kiadás</v>
      </c>
      <c r="B12" s="10" t="str">
        <f aca="false">IF(Kategóriák!B9="","",Kategóriák!B9)</f>
        <v>Közlekedés, autó</v>
      </c>
      <c r="C12" s="11" t="n">
        <f aca="false">IF($B12="","",SUMIFS(Tételek!$D$2:$D$1501,Tételek!$B$2:$B$1501,$B12,Tételek!$A$2:$A$1501,"&gt;="&amp;DATE($B$2,1,1),Tételek!$A$2:$A$1501,"&lt;"&amp;DATE($B$2,2,1)))</f>
        <v>0</v>
      </c>
      <c r="D12" s="11" t="n">
        <f aca="false">IF($B12="","",SUMIFS(Tételek!$D$2:$D$1501,Tételek!$B$2:$B$1501,$B12,Tételek!$A$2:$A$1501,"&gt;="&amp;DATE($B$2,2,1),Tételek!$A$2:$A$1501,"&lt;"&amp;DATE($B$2,3,1)))</f>
        <v>0</v>
      </c>
      <c r="E12" s="11" t="n">
        <f aca="false">IF($B12="","",SUMIFS(Tételek!$D$2:$D$1501,Tételek!$B$2:$B$1501,$B12,Tételek!$A$2:$A$1501,"&gt;="&amp;DATE($B$2,3,1),Tételek!$A$2:$A$1501,"&lt;"&amp;DATE($B$2,4,1)))</f>
        <v>0</v>
      </c>
      <c r="F12" s="11" t="n">
        <f aca="false">IF($B12="","",SUMIFS(Tételek!$D$2:$D$1501,Tételek!$B$2:$B$1501,$B12,Tételek!$A$2:$A$1501,"&gt;="&amp;DATE($B$2,4,1),Tételek!$A$2:$A$1501,"&lt;"&amp;DATE($B$2,5,1)))</f>
        <v>0</v>
      </c>
      <c r="G12" s="11" t="n">
        <f aca="false">IF($B12="","",SUMIFS(Tételek!$D$2:$D$1501,Tételek!$B$2:$B$1501,$B12,Tételek!$A$2:$A$1501,"&gt;="&amp;DATE($B$2,5,1),Tételek!$A$2:$A$1501,"&lt;"&amp;DATE($B$2,6,1)))</f>
        <v>0</v>
      </c>
      <c r="H12" s="11" t="n">
        <f aca="false">IF($B12="","",SUMIFS(Tételek!$D$2:$D$1501,Tételek!$B$2:$B$1501,$B12,Tételek!$A$2:$A$1501,"&gt;="&amp;DATE($B$2,6,1),Tételek!$A$2:$A$1501,"&lt;"&amp;DATE($B$2,7,1)))</f>
        <v>0</v>
      </c>
      <c r="I12" s="11" t="n">
        <f aca="false">IF($B12="","",SUMIFS(Tételek!$D$2:$D$1501,Tételek!$B$2:$B$1501,$B12,Tételek!$A$2:$A$1501,"&gt;="&amp;DATE($B$2,7,1),Tételek!$A$2:$A$1501,"&lt;"&amp;DATE($B$2,8,1)))</f>
        <v>0</v>
      </c>
      <c r="J12" s="11" t="n">
        <f aca="false">IF($B12="","",SUMIFS(Tételek!$D$2:$D$1501,Tételek!$B$2:$B$1501,$B12,Tételek!$A$2:$A$1501,"&gt;="&amp;DATE($B$2,8,1),Tételek!$A$2:$A$1501,"&lt;"&amp;DATE($B$2,9,1)))</f>
        <v>0</v>
      </c>
      <c r="K12" s="11" t="n">
        <f aca="false">IF($B12="","",SUMIFS(Tételek!$D$2:$D$1501,Tételek!$B$2:$B$1501,$B12,Tételek!$A$2:$A$1501,"&gt;="&amp;DATE($B$2,9,1),Tételek!$A$2:$A$1501,"&lt;"&amp;DATE($B$2,10,1)))</f>
        <v>0</v>
      </c>
      <c r="L12" s="11" t="n">
        <f aca="false">IF($B12="","",SUMIFS(Tételek!$D$2:$D$1501,Tételek!$B$2:$B$1501,$B12,Tételek!$A$2:$A$1501,"&gt;="&amp;DATE($B$2,10,1),Tételek!$A$2:$A$1501,"&lt;"&amp;DATE($B$2,11,1)))</f>
        <v>0</v>
      </c>
      <c r="M12" s="11" t="n">
        <f aca="false">IF($B12="","",SUMIFS(Tételek!$D$2:$D$1501,Tételek!$B$2:$B$1501,$B12,Tételek!$A$2:$A$1501,"&gt;="&amp;DATE($B$2,11,1),Tételek!$A$2:$A$1501,"&lt;"&amp;DATE($B$2,12,1)))</f>
        <v>0</v>
      </c>
      <c r="N12" s="11" t="n">
        <f aca="false">IF($B12="","",SUMIFS(Tételek!$D$2:$D$1501,Tételek!$B$2:$B$1501,$B12,Tételek!$A$2:$A$1501,"&gt;="&amp;DATE($B$2,12,1),Tételek!$A$2:$A$1501,"&lt;"&amp;DATE($B$2,13,1)))</f>
        <v>0</v>
      </c>
      <c r="O12" s="11" t="n">
        <f aca="false">IF($B12="","",SUM(C12:N12))</f>
        <v>0</v>
      </c>
      <c r="P12" s="11" t="n">
        <f aca="false">IF($B12="","",IFERROR(O12/MAX(1,SUMPRODUCT((C12:N12&lt;&gt;0)*1)),0))</f>
        <v>0</v>
      </c>
      <c r="Q12" s="11" t="n">
        <f aca="false">IF($B12="","",Kategóriák!C9)</f>
        <v>40000</v>
      </c>
      <c r="R12" s="11" t="n">
        <f aca="false">IF(OR($B12="",$A12&lt;&gt;"Kiadás",Q12=0),"",P12-Q12)</f>
        <v>-40000</v>
      </c>
    </row>
    <row r="13" customFormat="false" ht="15" hidden="false" customHeight="false" outlineLevel="0" collapsed="false">
      <c r="A13" s="10" t="str">
        <f aca="false">IF(Kategóriák!B10="","",Kategóriák!A10)</f>
        <v>Kiadás</v>
      </c>
      <c r="B13" s="10" t="str">
        <f aca="false">IF(Kategóriák!B10="","",Kategóriák!B10)</f>
        <v>Gyerek</v>
      </c>
      <c r="C13" s="11" t="n">
        <f aca="false">IF($B13="","",SUMIFS(Tételek!$D$2:$D$1501,Tételek!$B$2:$B$1501,$B13,Tételek!$A$2:$A$1501,"&gt;="&amp;DATE($B$2,1,1),Tételek!$A$2:$A$1501,"&lt;"&amp;DATE($B$2,2,1)))</f>
        <v>0</v>
      </c>
      <c r="D13" s="11" t="n">
        <f aca="false">IF($B13="","",SUMIFS(Tételek!$D$2:$D$1501,Tételek!$B$2:$B$1501,$B13,Tételek!$A$2:$A$1501,"&gt;="&amp;DATE($B$2,2,1),Tételek!$A$2:$A$1501,"&lt;"&amp;DATE($B$2,3,1)))</f>
        <v>0</v>
      </c>
      <c r="E13" s="11" t="n">
        <f aca="false">IF($B13="","",SUMIFS(Tételek!$D$2:$D$1501,Tételek!$B$2:$B$1501,$B13,Tételek!$A$2:$A$1501,"&gt;="&amp;DATE($B$2,3,1),Tételek!$A$2:$A$1501,"&lt;"&amp;DATE($B$2,4,1)))</f>
        <v>0</v>
      </c>
      <c r="F13" s="11" t="n">
        <f aca="false">IF($B13="","",SUMIFS(Tételek!$D$2:$D$1501,Tételek!$B$2:$B$1501,$B13,Tételek!$A$2:$A$1501,"&gt;="&amp;DATE($B$2,4,1),Tételek!$A$2:$A$1501,"&lt;"&amp;DATE($B$2,5,1)))</f>
        <v>0</v>
      </c>
      <c r="G13" s="11" t="n">
        <f aca="false">IF($B13="","",SUMIFS(Tételek!$D$2:$D$1501,Tételek!$B$2:$B$1501,$B13,Tételek!$A$2:$A$1501,"&gt;="&amp;DATE($B$2,5,1),Tételek!$A$2:$A$1501,"&lt;"&amp;DATE($B$2,6,1)))</f>
        <v>0</v>
      </c>
      <c r="H13" s="11" t="n">
        <f aca="false">IF($B13="","",SUMIFS(Tételek!$D$2:$D$1501,Tételek!$B$2:$B$1501,$B13,Tételek!$A$2:$A$1501,"&gt;="&amp;DATE($B$2,6,1),Tételek!$A$2:$A$1501,"&lt;"&amp;DATE($B$2,7,1)))</f>
        <v>0</v>
      </c>
      <c r="I13" s="11" t="n">
        <f aca="false">IF($B13="","",SUMIFS(Tételek!$D$2:$D$1501,Tételek!$B$2:$B$1501,$B13,Tételek!$A$2:$A$1501,"&gt;="&amp;DATE($B$2,7,1),Tételek!$A$2:$A$1501,"&lt;"&amp;DATE($B$2,8,1)))</f>
        <v>0</v>
      </c>
      <c r="J13" s="11" t="n">
        <f aca="false">IF($B13="","",SUMIFS(Tételek!$D$2:$D$1501,Tételek!$B$2:$B$1501,$B13,Tételek!$A$2:$A$1501,"&gt;="&amp;DATE($B$2,8,1),Tételek!$A$2:$A$1501,"&lt;"&amp;DATE($B$2,9,1)))</f>
        <v>0</v>
      </c>
      <c r="K13" s="11" t="n">
        <f aca="false">IF($B13="","",SUMIFS(Tételek!$D$2:$D$1501,Tételek!$B$2:$B$1501,$B13,Tételek!$A$2:$A$1501,"&gt;="&amp;DATE($B$2,9,1),Tételek!$A$2:$A$1501,"&lt;"&amp;DATE($B$2,10,1)))</f>
        <v>0</v>
      </c>
      <c r="L13" s="11" t="n">
        <f aca="false">IF($B13="","",SUMIFS(Tételek!$D$2:$D$1501,Tételek!$B$2:$B$1501,$B13,Tételek!$A$2:$A$1501,"&gt;="&amp;DATE($B$2,10,1),Tételek!$A$2:$A$1501,"&lt;"&amp;DATE($B$2,11,1)))</f>
        <v>0</v>
      </c>
      <c r="M13" s="11" t="n">
        <f aca="false">IF($B13="","",SUMIFS(Tételek!$D$2:$D$1501,Tételek!$B$2:$B$1501,$B13,Tételek!$A$2:$A$1501,"&gt;="&amp;DATE($B$2,11,1),Tételek!$A$2:$A$1501,"&lt;"&amp;DATE($B$2,12,1)))</f>
        <v>0</v>
      </c>
      <c r="N13" s="11" t="n">
        <f aca="false">IF($B13="","",SUMIFS(Tételek!$D$2:$D$1501,Tételek!$B$2:$B$1501,$B13,Tételek!$A$2:$A$1501,"&gt;="&amp;DATE($B$2,12,1),Tételek!$A$2:$A$1501,"&lt;"&amp;DATE($B$2,13,1)))</f>
        <v>0</v>
      </c>
      <c r="O13" s="11" t="n">
        <f aca="false">IF($B13="","",SUM(C13:N13))</f>
        <v>0</v>
      </c>
      <c r="P13" s="11" t="n">
        <f aca="false">IF($B13="","",IFERROR(O13/MAX(1,SUMPRODUCT((C13:N13&lt;&gt;0)*1)),0))</f>
        <v>0</v>
      </c>
      <c r="Q13" s="11" t="n">
        <f aca="false">IF($B13="","",Kategóriák!C10)</f>
        <v>30000</v>
      </c>
      <c r="R13" s="11" t="n">
        <f aca="false">IF(OR($B13="",$A13&lt;&gt;"Kiadás",Q13=0),"",P13-Q13)</f>
        <v>-30000</v>
      </c>
    </row>
    <row r="14" customFormat="false" ht="15" hidden="false" customHeight="false" outlineLevel="0" collapsed="false">
      <c r="A14" s="10" t="str">
        <f aca="false">IF(Kategóriák!B11="","",Kategóriák!A11)</f>
        <v>Kiadás</v>
      </c>
      <c r="B14" s="10" t="str">
        <f aca="false">IF(Kategóriák!B11="","",Kategóriák!B11)</f>
        <v>Egészség</v>
      </c>
      <c r="C14" s="11" t="n">
        <f aca="false">IF($B14="","",SUMIFS(Tételek!$D$2:$D$1501,Tételek!$B$2:$B$1501,$B14,Tételek!$A$2:$A$1501,"&gt;="&amp;DATE($B$2,1,1),Tételek!$A$2:$A$1501,"&lt;"&amp;DATE($B$2,2,1)))</f>
        <v>0</v>
      </c>
      <c r="D14" s="11" t="n">
        <f aca="false">IF($B14="","",SUMIFS(Tételek!$D$2:$D$1501,Tételek!$B$2:$B$1501,$B14,Tételek!$A$2:$A$1501,"&gt;="&amp;DATE($B$2,2,1),Tételek!$A$2:$A$1501,"&lt;"&amp;DATE($B$2,3,1)))</f>
        <v>0</v>
      </c>
      <c r="E14" s="11" t="n">
        <f aca="false">IF($B14="","",SUMIFS(Tételek!$D$2:$D$1501,Tételek!$B$2:$B$1501,$B14,Tételek!$A$2:$A$1501,"&gt;="&amp;DATE($B$2,3,1),Tételek!$A$2:$A$1501,"&lt;"&amp;DATE($B$2,4,1)))</f>
        <v>0</v>
      </c>
      <c r="F14" s="11" t="n">
        <f aca="false">IF($B14="","",SUMIFS(Tételek!$D$2:$D$1501,Tételek!$B$2:$B$1501,$B14,Tételek!$A$2:$A$1501,"&gt;="&amp;DATE($B$2,4,1),Tételek!$A$2:$A$1501,"&lt;"&amp;DATE($B$2,5,1)))</f>
        <v>0</v>
      </c>
      <c r="G14" s="11" t="n">
        <f aca="false">IF($B14="","",SUMIFS(Tételek!$D$2:$D$1501,Tételek!$B$2:$B$1501,$B14,Tételek!$A$2:$A$1501,"&gt;="&amp;DATE($B$2,5,1),Tételek!$A$2:$A$1501,"&lt;"&amp;DATE($B$2,6,1)))</f>
        <v>0</v>
      </c>
      <c r="H14" s="11" t="n">
        <f aca="false">IF($B14="","",SUMIFS(Tételek!$D$2:$D$1501,Tételek!$B$2:$B$1501,$B14,Tételek!$A$2:$A$1501,"&gt;="&amp;DATE($B$2,6,1),Tételek!$A$2:$A$1501,"&lt;"&amp;DATE($B$2,7,1)))</f>
        <v>0</v>
      </c>
      <c r="I14" s="11" t="n">
        <f aca="false">IF($B14="","",SUMIFS(Tételek!$D$2:$D$1501,Tételek!$B$2:$B$1501,$B14,Tételek!$A$2:$A$1501,"&gt;="&amp;DATE($B$2,7,1),Tételek!$A$2:$A$1501,"&lt;"&amp;DATE($B$2,8,1)))</f>
        <v>0</v>
      </c>
      <c r="J14" s="11" t="n">
        <f aca="false">IF($B14="","",SUMIFS(Tételek!$D$2:$D$1501,Tételek!$B$2:$B$1501,$B14,Tételek!$A$2:$A$1501,"&gt;="&amp;DATE($B$2,8,1),Tételek!$A$2:$A$1501,"&lt;"&amp;DATE($B$2,9,1)))</f>
        <v>0</v>
      </c>
      <c r="K14" s="11" t="n">
        <f aca="false">IF($B14="","",SUMIFS(Tételek!$D$2:$D$1501,Tételek!$B$2:$B$1501,$B14,Tételek!$A$2:$A$1501,"&gt;="&amp;DATE($B$2,9,1),Tételek!$A$2:$A$1501,"&lt;"&amp;DATE($B$2,10,1)))</f>
        <v>0</v>
      </c>
      <c r="L14" s="11" t="n">
        <f aca="false">IF($B14="","",SUMIFS(Tételek!$D$2:$D$1501,Tételek!$B$2:$B$1501,$B14,Tételek!$A$2:$A$1501,"&gt;="&amp;DATE($B$2,10,1),Tételek!$A$2:$A$1501,"&lt;"&amp;DATE($B$2,11,1)))</f>
        <v>0</v>
      </c>
      <c r="M14" s="11" t="n">
        <f aca="false">IF($B14="","",SUMIFS(Tételek!$D$2:$D$1501,Tételek!$B$2:$B$1501,$B14,Tételek!$A$2:$A$1501,"&gt;="&amp;DATE($B$2,11,1),Tételek!$A$2:$A$1501,"&lt;"&amp;DATE($B$2,12,1)))</f>
        <v>0</v>
      </c>
      <c r="N14" s="11" t="n">
        <f aca="false">IF($B14="","",SUMIFS(Tételek!$D$2:$D$1501,Tételek!$B$2:$B$1501,$B14,Tételek!$A$2:$A$1501,"&gt;="&amp;DATE($B$2,12,1),Tételek!$A$2:$A$1501,"&lt;"&amp;DATE($B$2,13,1)))</f>
        <v>0</v>
      </c>
      <c r="O14" s="11" t="n">
        <f aca="false">IF($B14="","",SUM(C14:N14))</f>
        <v>0</v>
      </c>
      <c r="P14" s="11" t="n">
        <f aca="false">IF($B14="","",IFERROR(O14/MAX(1,SUMPRODUCT((C14:N14&lt;&gt;0)*1)),0))</f>
        <v>0</v>
      </c>
      <c r="Q14" s="11" t="n">
        <f aca="false">IF($B14="","",Kategóriák!C11)</f>
        <v>10000</v>
      </c>
      <c r="R14" s="11" t="n">
        <f aca="false">IF(OR($B14="",$A14&lt;&gt;"Kiadás",Q14=0),"",P14-Q14)</f>
        <v>-10000</v>
      </c>
    </row>
    <row r="15" customFormat="false" ht="15" hidden="false" customHeight="false" outlineLevel="0" collapsed="false">
      <c r="A15" s="10" t="str">
        <f aca="false">IF(Kategóriák!B12="","",Kategóriák!A12)</f>
        <v>Kiadás</v>
      </c>
      <c r="B15" s="10" t="str">
        <f aca="false">IF(Kategóriák!B12="","",Kategóriák!B12)</f>
        <v>Ruházat</v>
      </c>
      <c r="C15" s="11" t="n">
        <f aca="false">IF($B15="","",SUMIFS(Tételek!$D$2:$D$1501,Tételek!$B$2:$B$1501,$B15,Tételek!$A$2:$A$1501,"&gt;="&amp;DATE($B$2,1,1),Tételek!$A$2:$A$1501,"&lt;"&amp;DATE($B$2,2,1)))</f>
        <v>0</v>
      </c>
      <c r="D15" s="11" t="n">
        <f aca="false">IF($B15="","",SUMIFS(Tételek!$D$2:$D$1501,Tételek!$B$2:$B$1501,$B15,Tételek!$A$2:$A$1501,"&gt;="&amp;DATE($B$2,2,1),Tételek!$A$2:$A$1501,"&lt;"&amp;DATE($B$2,3,1)))</f>
        <v>0</v>
      </c>
      <c r="E15" s="11" t="n">
        <f aca="false">IF($B15="","",SUMIFS(Tételek!$D$2:$D$1501,Tételek!$B$2:$B$1501,$B15,Tételek!$A$2:$A$1501,"&gt;="&amp;DATE($B$2,3,1),Tételek!$A$2:$A$1501,"&lt;"&amp;DATE($B$2,4,1)))</f>
        <v>0</v>
      </c>
      <c r="F15" s="11" t="n">
        <f aca="false">IF($B15="","",SUMIFS(Tételek!$D$2:$D$1501,Tételek!$B$2:$B$1501,$B15,Tételek!$A$2:$A$1501,"&gt;="&amp;DATE($B$2,4,1),Tételek!$A$2:$A$1501,"&lt;"&amp;DATE($B$2,5,1)))</f>
        <v>0</v>
      </c>
      <c r="G15" s="11" t="n">
        <f aca="false">IF($B15="","",SUMIFS(Tételek!$D$2:$D$1501,Tételek!$B$2:$B$1501,$B15,Tételek!$A$2:$A$1501,"&gt;="&amp;DATE($B$2,5,1),Tételek!$A$2:$A$1501,"&lt;"&amp;DATE($B$2,6,1)))</f>
        <v>0</v>
      </c>
      <c r="H15" s="11" t="n">
        <f aca="false">IF($B15="","",SUMIFS(Tételek!$D$2:$D$1501,Tételek!$B$2:$B$1501,$B15,Tételek!$A$2:$A$1501,"&gt;="&amp;DATE($B$2,6,1),Tételek!$A$2:$A$1501,"&lt;"&amp;DATE($B$2,7,1)))</f>
        <v>0</v>
      </c>
      <c r="I15" s="11" t="n">
        <f aca="false">IF($B15="","",SUMIFS(Tételek!$D$2:$D$1501,Tételek!$B$2:$B$1501,$B15,Tételek!$A$2:$A$1501,"&gt;="&amp;DATE($B$2,7,1),Tételek!$A$2:$A$1501,"&lt;"&amp;DATE($B$2,8,1)))</f>
        <v>0</v>
      </c>
      <c r="J15" s="11" t="n">
        <f aca="false">IF($B15="","",SUMIFS(Tételek!$D$2:$D$1501,Tételek!$B$2:$B$1501,$B15,Tételek!$A$2:$A$1501,"&gt;="&amp;DATE($B$2,8,1),Tételek!$A$2:$A$1501,"&lt;"&amp;DATE($B$2,9,1)))</f>
        <v>0</v>
      </c>
      <c r="K15" s="11" t="n">
        <f aca="false">IF($B15="","",SUMIFS(Tételek!$D$2:$D$1501,Tételek!$B$2:$B$1501,$B15,Tételek!$A$2:$A$1501,"&gt;="&amp;DATE($B$2,9,1),Tételek!$A$2:$A$1501,"&lt;"&amp;DATE($B$2,10,1)))</f>
        <v>0</v>
      </c>
      <c r="L15" s="11" t="n">
        <f aca="false">IF($B15="","",SUMIFS(Tételek!$D$2:$D$1501,Tételek!$B$2:$B$1501,$B15,Tételek!$A$2:$A$1501,"&gt;="&amp;DATE($B$2,10,1),Tételek!$A$2:$A$1501,"&lt;"&amp;DATE($B$2,11,1)))</f>
        <v>0</v>
      </c>
      <c r="M15" s="11" t="n">
        <f aca="false">IF($B15="","",SUMIFS(Tételek!$D$2:$D$1501,Tételek!$B$2:$B$1501,$B15,Tételek!$A$2:$A$1501,"&gt;="&amp;DATE($B$2,11,1),Tételek!$A$2:$A$1501,"&lt;"&amp;DATE($B$2,12,1)))</f>
        <v>0</v>
      </c>
      <c r="N15" s="11" t="n">
        <f aca="false">IF($B15="","",SUMIFS(Tételek!$D$2:$D$1501,Tételek!$B$2:$B$1501,$B15,Tételek!$A$2:$A$1501,"&gt;="&amp;DATE($B$2,12,1),Tételek!$A$2:$A$1501,"&lt;"&amp;DATE($B$2,13,1)))</f>
        <v>0</v>
      </c>
      <c r="O15" s="11" t="n">
        <f aca="false">IF($B15="","",SUM(C15:N15))</f>
        <v>0</v>
      </c>
      <c r="P15" s="11" t="n">
        <f aca="false">IF($B15="","",IFERROR(O15/MAX(1,SUMPRODUCT((C15:N15&lt;&gt;0)*1)),0))</f>
        <v>0</v>
      </c>
      <c r="Q15" s="11" t="n">
        <f aca="false">IF($B15="","",Kategóriák!C12)</f>
        <v>15000</v>
      </c>
      <c r="R15" s="11" t="n">
        <f aca="false">IF(OR($B15="",$A15&lt;&gt;"Kiadás",Q15=0),"",P15-Q15)</f>
        <v>-15000</v>
      </c>
    </row>
    <row r="16" customFormat="false" ht="15" hidden="false" customHeight="false" outlineLevel="0" collapsed="false">
      <c r="A16" s="10" t="str">
        <f aca="false">IF(Kategóriák!B13="","",Kategóriák!A13)</f>
        <v>Kiadás</v>
      </c>
      <c r="B16" s="10" t="str">
        <f aca="false">IF(Kategóriák!B13="","",Kategóriák!B13)</f>
        <v>Étterem, kávézó</v>
      </c>
      <c r="C16" s="11" t="n">
        <f aca="false">IF($B16="","",SUMIFS(Tételek!$D$2:$D$1501,Tételek!$B$2:$B$1501,$B16,Tételek!$A$2:$A$1501,"&gt;="&amp;DATE($B$2,1,1),Tételek!$A$2:$A$1501,"&lt;"&amp;DATE($B$2,2,1)))</f>
        <v>0</v>
      </c>
      <c r="D16" s="11" t="n">
        <f aca="false">IF($B16="","",SUMIFS(Tételek!$D$2:$D$1501,Tételek!$B$2:$B$1501,$B16,Tételek!$A$2:$A$1501,"&gt;="&amp;DATE($B$2,2,1),Tételek!$A$2:$A$1501,"&lt;"&amp;DATE($B$2,3,1)))</f>
        <v>0</v>
      </c>
      <c r="E16" s="11" t="n">
        <f aca="false">IF($B16="","",SUMIFS(Tételek!$D$2:$D$1501,Tételek!$B$2:$B$1501,$B16,Tételek!$A$2:$A$1501,"&gt;="&amp;DATE($B$2,3,1),Tételek!$A$2:$A$1501,"&lt;"&amp;DATE($B$2,4,1)))</f>
        <v>0</v>
      </c>
      <c r="F16" s="11" t="n">
        <f aca="false">IF($B16="","",SUMIFS(Tételek!$D$2:$D$1501,Tételek!$B$2:$B$1501,$B16,Tételek!$A$2:$A$1501,"&gt;="&amp;DATE($B$2,4,1),Tételek!$A$2:$A$1501,"&lt;"&amp;DATE($B$2,5,1)))</f>
        <v>0</v>
      </c>
      <c r="G16" s="11" t="n">
        <f aca="false">IF($B16="","",SUMIFS(Tételek!$D$2:$D$1501,Tételek!$B$2:$B$1501,$B16,Tételek!$A$2:$A$1501,"&gt;="&amp;DATE($B$2,5,1),Tételek!$A$2:$A$1501,"&lt;"&amp;DATE($B$2,6,1)))</f>
        <v>0</v>
      </c>
      <c r="H16" s="11" t="n">
        <f aca="false">IF($B16="","",SUMIFS(Tételek!$D$2:$D$1501,Tételek!$B$2:$B$1501,$B16,Tételek!$A$2:$A$1501,"&gt;="&amp;DATE($B$2,6,1),Tételek!$A$2:$A$1501,"&lt;"&amp;DATE($B$2,7,1)))</f>
        <v>0</v>
      </c>
      <c r="I16" s="11" t="n">
        <f aca="false">IF($B16="","",SUMIFS(Tételek!$D$2:$D$1501,Tételek!$B$2:$B$1501,$B16,Tételek!$A$2:$A$1501,"&gt;="&amp;DATE($B$2,7,1),Tételek!$A$2:$A$1501,"&lt;"&amp;DATE($B$2,8,1)))</f>
        <v>0</v>
      </c>
      <c r="J16" s="11" t="n">
        <f aca="false">IF($B16="","",SUMIFS(Tételek!$D$2:$D$1501,Tételek!$B$2:$B$1501,$B16,Tételek!$A$2:$A$1501,"&gt;="&amp;DATE($B$2,8,1),Tételek!$A$2:$A$1501,"&lt;"&amp;DATE($B$2,9,1)))</f>
        <v>0</v>
      </c>
      <c r="K16" s="11" t="n">
        <f aca="false">IF($B16="","",SUMIFS(Tételek!$D$2:$D$1501,Tételek!$B$2:$B$1501,$B16,Tételek!$A$2:$A$1501,"&gt;="&amp;DATE($B$2,9,1),Tételek!$A$2:$A$1501,"&lt;"&amp;DATE($B$2,10,1)))</f>
        <v>0</v>
      </c>
      <c r="L16" s="11" t="n">
        <f aca="false">IF($B16="","",SUMIFS(Tételek!$D$2:$D$1501,Tételek!$B$2:$B$1501,$B16,Tételek!$A$2:$A$1501,"&gt;="&amp;DATE($B$2,10,1),Tételek!$A$2:$A$1501,"&lt;"&amp;DATE($B$2,11,1)))</f>
        <v>0</v>
      </c>
      <c r="M16" s="11" t="n">
        <f aca="false">IF($B16="","",SUMIFS(Tételek!$D$2:$D$1501,Tételek!$B$2:$B$1501,$B16,Tételek!$A$2:$A$1501,"&gt;="&amp;DATE($B$2,11,1),Tételek!$A$2:$A$1501,"&lt;"&amp;DATE($B$2,12,1)))</f>
        <v>0</v>
      </c>
      <c r="N16" s="11" t="n">
        <f aca="false">IF($B16="","",SUMIFS(Tételek!$D$2:$D$1501,Tételek!$B$2:$B$1501,$B16,Tételek!$A$2:$A$1501,"&gt;="&amp;DATE($B$2,12,1),Tételek!$A$2:$A$1501,"&lt;"&amp;DATE($B$2,13,1)))</f>
        <v>0</v>
      </c>
      <c r="O16" s="11" t="n">
        <f aca="false">IF($B16="","",SUM(C16:N16))</f>
        <v>0</v>
      </c>
      <c r="P16" s="11" t="n">
        <f aca="false">IF($B16="","",IFERROR(O16/MAX(1,SUMPRODUCT((C16:N16&lt;&gt;0)*1)),0))</f>
        <v>0</v>
      </c>
      <c r="Q16" s="11" t="n">
        <f aca="false">IF($B16="","",Kategóriák!C13)</f>
        <v>15000</v>
      </c>
      <c r="R16" s="11" t="n">
        <f aca="false">IF(OR($B16="",$A16&lt;&gt;"Kiadás",Q16=0),"",P16-Q16)</f>
        <v>-15000</v>
      </c>
    </row>
    <row r="17" customFormat="false" ht="15" hidden="false" customHeight="false" outlineLevel="0" collapsed="false">
      <c r="A17" s="10" t="str">
        <f aca="false">IF(Kategóriák!B14="","",Kategóriák!A14)</f>
        <v>Kiadás</v>
      </c>
      <c r="B17" s="10" t="str">
        <f aca="false">IF(Kategóriák!B14="","",Kategóriák!B14)</f>
        <v>Szórakozás, hobbi</v>
      </c>
      <c r="C17" s="11" t="n">
        <f aca="false">IF($B17="","",SUMIFS(Tételek!$D$2:$D$1501,Tételek!$B$2:$B$1501,$B17,Tételek!$A$2:$A$1501,"&gt;="&amp;DATE($B$2,1,1),Tételek!$A$2:$A$1501,"&lt;"&amp;DATE($B$2,2,1)))</f>
        <v>0</v>
      </c>
      <c r="D17" s="11" t="n">
        <f aca="false">IF($B17="","",SUMIFS(Tételek!$D$2:$D$1501,Tételek!$B$2:$B$1501,$B17,Tételek!$A$2:$A$1501,"&gt;="&amp;DATE($B$2,2,1),Tételek!$A$2:$A$1501,"&lt;"&amp;DATE($B$2,3,1)))</f>
        <v>0</v>
      </c>
      <c r="E17" s="11" t="n">
        <f aca="false">IF($B17="","",SUMIFS(Tételek!$D$2:$D$1501,Tételek!$B$2:$B$1501,$B17,Tételek!$A$2:$A$1501,"&gt;="&amp;DATE($B$2,3,1),Tételek!$A$2:$A$1501,"&lt;"&amp;DATE($B$2,4,1)))</f>
        <v>0</v>
      </c>
      <c r="F17" s="11" t="n">
        <f aca="false">IF($B17="","",SUMIFS(Tételek!$D$2:$D$1501,Tételek!$B$2:$B$1501,$B17,Tételek!$A$2:$A$1501,"&gt;="&amp;DATE($B$2,4,1),Tételek!$A$2:$A$1501,"&lt;"&amp;DATE($B$2,5,1)))</f>
        <v>0</v>
      </c>
      <c r="G17" s="11" t="n">
        <f aca="false">IF($B17="","",SUMIFS(Tételek!$D$2:$D$1501,Tételek!$B$2:$B$1501,$B17,Tételek!$A$2:$A$1501,"&gt;="&amp;DATE($B$2,5,1),Tételek!$A$2:$A$1501,"&lt;"&amp;DATE($B$2,6,1)))</f>
        <v>0</v>
      </c>
      <c r="H17" s="11" t="n">
        <f aca="false">IF($B17="","",SUMIFS(Tételek!$D$2:$D$1501,Tételek!$B$2:$B$1501,$B17,Tételek!$A$2:$A$1501,"&gt;="&amp;DATE($B$2,6,1),Tételek!$A$2:$A$1501,"&lt;"&amp;DATE($B$2,7,1)))</f>
        <v>0</v>
      </c>
      <c r="I17" s="11" t="n">
        <f aca="false">IF($B17="","",SUMIFS(Tételek!$D$2:$D$1501,Tételek!$B$2:$B$1501,$B17,Tételek!$A$2:$A$1501,"&gt;="&amp;DATE($B$2,7,1),Tételek!$A$2:$A$1501,"&lt;"&amp;DATE($B$2,8,1)))</f>
        <v>0</v>
      </c>
      <c r="J17" s="11" t="n">
        <f aca="false">IF($B17="","",SUMIFS(Tételek!$D$2:$D$1501,Tételek!$B$2:$B$1501,$B17,Tételek!$A$2:$A$1501,"&gt;="&amp;DATE($B$2,8,1),Tételek!$A$2:$A$1501,"&lt;"&amp;DATE($B$2,9,1)))</f>
        <v>0</v>
      </c>
      <c r="K17" s="11" t="n">
        <f aca="false">IF($B17="","",SUMIFS(Tételek!$D$2:$D$1501,Tételek!$B$2:$B$1501,$B17,Tételek!$A$2:$A$1501,"&gt;="&amp;DATE($B$2,9,1),Tételek!$A$2:$A$1501,"&lt;"&amp;DATE($B$2,10,1)))</f>
        <v>0</v>
      </c>
      <c r="L17" s="11" t="n">
        <f aca="false">IF($B17="","",SUMIFS(Tételek!$D$2:$D$1501,Tételek!$B$2:$B$1501,$B17,Tételek!$A$2:$A$1501,"&gt;="&amp;DATE($B$2,10,1),Tételek!$A$2:$A$1501,"&lt;"&amp;DATE($B$2,11,1)))</f>
        <v>0</v>
      </c>
      <c r="M17" s="11" t="n">
        <f aca="false">IF($B17="","",SUMIFS(Tételek!$D$2:$D$1501,Tételek!$B$2:$B$1501,$B17,Tételek!$A$2:$A$1501,"&gt;="&amp;DATE($B$2,11,1),Tételek!$A$2:$A$1501,"&lt;"&amp;DATE($B$2,12,1)))</f>
        <v>0</v>
      </c>
      <c r="N17" s="11" t="n">
        <f aca="false">IF($B17="","",SUMIFS(Tételek!$D$2:$D$1501,Tételek!$B$2:$B$1501,$B17,Tételek!$A$2:$A$1501,"&gt;="&amp;DATE($B$2,12,1),Tételek!$A$2:$A$1501,"&lt;"&amp;DATE($B$2,13,1)))</f>
        <v>0</v>
      </c>
      <c r="O17" s="11" t="n">
        <f aca="false">IF($B17="","",SUM(C17:N17))</f>
        <v>0</v>
      </c>
      <c r="P17" s="11" t="n">
        <f aca="false">IF($B17="","",IFERROR(O17/MAX(1,SUMPRODUCT((C17:N17&lt;&gt;0)*1)),0))</f>
        <v>0</v>
      </c>
      <c r="Q17" s="11" t="n">
        <f aca="false">IF($B17="","",Kategóriák!C14)</f>
        <v>15000</v>
      </c>
      <c r="R17" s="11" t="n">
        <f aca="false">IF(OR($B17="",$A17&lt;&gt;"Kiadás",Q17=0),"",P17-Q17)</f>
        <v>-15000</v>
      </c>
    </row>
    <row r="18" customFormat="false" ht="15" hidden="false" customHeight="false" outlineLevel="0" collapsed="false">
      <c r="A18" s="10" t="str">
        <f aca="false">IF(Kategóriák!B15="","",Kategóriák!A15)</f>
        <v>Kiadás</v>
      </c>
      <c r="B18" s="10" t="str">
        <f aca="false">IF(Kategóriák!B15="","",Kategóriák!B15)</f>
        <v>Előfizetések, telefon, net</v>
      </c>
      <c r="C18" s="11" t="n">
        <f aca="false">IF($B18="","",SUMIFS(Tételek!$D$2:$D$1501,Tételek!$B$2:$B$1501,$B18,Tételek!$A$2:$A$1501,"&gt;="&amp;DATE($B$2,1,1),Tételek!$A$2:$A$1501,"&lt;"&amp;DATE($B$2,2,1)))</f>
        <v>0</v>
      </c>
      <c r="D18" s="11" t="n">
        <f aca="false">IF($B18="","",SUMIFS(Tételek!$D$2:$D$1501,Tételek!$B$2:$B$1501,$B18,Tételek!$A$2:$A$1501,"&gt;="&amp;DATE($B$2,2,1),Tételek!$A$2:$A$1501,"&lt;"&amp;DATE($B$2,3,1)))</f>
        <v>0</v>
      </c>
      <c r="E18" s="11" t="n">
        <f aca="false">IF($B18="","",SUMIFS(Tételek!$D$2:$D$1501,Tételek!$B$2:$B$1501,$B18,Tételek!$A$2:$A$1501,"&gt;="&amp;DATE($B$2,3,1),Tételek!$A$2:$A$1501,"&lt;"&amp;DATE($B$2,4,1)))</f>
        <v>0</v>
      </c>
      <c r="F18" s="11" t="n">
        <f aca="false">IF($B18="","",SUMIFS(Tételek!$D$2:$D$1501,Tételek!$B$2:$B$1501,$B18,Tételek!$A$2:$A$1501,"&gt;="&amp;DATE($B$2,4,1),Tételek!$A$2:$A$1501,"&lt;"&amp;DATE($B$2,5,1)))</f>
        <v>0</v>
      </c>
      <c r="G18" s="11" t="n">
        <f aca="false">IF($B18="","",SUMIFS(Tételek!$D$2:$D$1501,Tételek!$B$2:$B$1501,$B18,Tételek!$A$2:$A$1501,"&gt;="&amp;DATE($B$2,5,1),Tételek!$A$2:$A$1501,"&lt;"&amp;DATE($B$2,6,1)))</f>
        <v>0</v>
      </c>
      <c r="H18" s="11" t="n">
        <f aca="false">IF($B18="","",SUMIFS(Tételek!$D$2:$D$1501,Tételek!$B$2:$B$1501,$B18,Tételek!$A$2:$A$1501,"&gt;="&amp;DATE($B$2,6,1),Tételek!$A$2:$A$1501,"&lt;"&amp;DATE($B$2,7,1)))</f>
        <v>0</v>
      </c>
      <c r="I18" s="11" t="n">
        <f aca="false">IF($B18="","",SUMIFS(Tételek!$D$2:$D$1501,Tételek!$B$2:$B$1501,$B18,Tételek!$A$2:$A$1501,"&gt;="&amp;DATE($B$2,7,1),Tételek!$A$2:$A$1501,"&lt;"&amp;DATE($B$2,8,1)))</f>
        <v>0</v>
      </c>
      <c r="J18" s="11" t="n">
        <f aca="false">IF($B18="","",SUMIFS(Tételek!$D$2:$D$1501,Tételek!$B$2:$B$1501,$B18,Tételek!$A$2:$A$1501,"&gt;="&amp;DATE($B$2,8,1),Tételek!$A$2:$A$1501,"&lt;"&amp;DATE($B$2,9,1)))</f>
        <v>0</v>
      </c>
      <c r="K18" s="11" t="n">
        <f aca="false">IF($B18="","",SUMIFS(Tételek!$D$2:$D$1501,Tételek!$B$2:$B$1501,$B18,Tételek!$A$2:$A$1501,"&gt;="&amp;DATE($B$2,9,1),Tételek!$A$2:$A$1501,"&lt;"&amp;DATE($B$2,10,1)))</f>
        <v>0</v>
      </c>
      <c r="L18" s="11" t="n">
        <f aca="false">IF($B18="","",SUMIFS(Tételek!$D$2:$D$1501,Tételek!$B$2:$B$1501,$B18,Tételek!$A$2:$A$1501,"&gt;="&amp;DATE($B$2,10,1),Tételek!$A$2:$A$1501,"&lt;"&amp;DATE($B$2,11,1)))</f>
        <v>0</v>
      </c>
      <c r="M18" s="11" t="n">
        <f aca="false">IF($B18="","",SUMIFS(Tételek!$D$2:$D$1501,Tételek!$B$2:$B$1501,$B18,Tételek!$A$2:$A$1501,"&gt;="&amp;DATE($B$2,11,1),Tételek!$A$2:$A$1501,"&lt;"&amp;DATE($B$2,12,1)))</f>
        <v>0</v>
      </c>
      <c r="N18" s="11" t="n">
        <f aca="false">IF($B18="","",SUMIFS(Tételek!$D$2:$D$1501,Tételek!$B$2:$B$1501,$B18,Tételek!$A$2:$A$1501,"&gt;="&amp;DATE($B$2,12,1),Tételek!$A$2:$A$1501,"&lt;"&amp;DATE($B$2,13,1)))</f>
        <v>0</v>
      </c>
      <c r="O18" s="11" t="n">
        <f aca="false">IF($B18="","",SUM(C18:N18))</f>
        <v>0</v>
      </c>
      <c r="P18" s="11" t="n">
        <f aca="false">IF($B18="","",IFERROR(O18/MAX(1,SUMPRODUCT((C18:N18&lt;&gt;0)*1)),0))</f>
        <v>0</v>
      </c>
      <c r="Q18" s="11" t="n">
        <f aca="false">IF($B18="","",Kategóriák!C15)</f>
        <v>15000</v>
      </c>
      <c r="R18" s="11" t="n">
        <f aca="false">IF(OR($B18="",$A18&lt;&gt;"Kiadás",Q18=0),"",P18-Q18)</f>
        <v>-15000</v>
      </c>
    </row>
    <row r="19" customFormat="false" ht="15" hidden="false" customHeight="false" outlineLevel="0" collapsed="false">
      <c r="A19" s="10" t="str">
        <f aca="false">IF(Kategóriák!B16="","",Kategóriák!A16)</f>
        <v>Kiadás</v>
      </c>
      <c r="B19" s="10" t="str">
        <f aca="false">IF(Kategóriák!B16="","",Kategóriák!B16)</f>
        <v>Ajándék</v>
      </c>
      <c r="C19" s="11" t="n">
        <f aca="false">IF($B19="","",SUMIFS(Tételek!$D$2:$D$1501,Tételek!$B$2:$B$1501,$B19,Tételek!$A$2:$A$1501,"&gt;="&amp;DATE($B$2,1,1),Tételek!$A$2:$A$1501,"&lt;"&amp;DATE($B$2,2,1)))</f>
        <v>0</v>
      </c>
      <c r="D19" s="11" t="n">
        <f aca="false">IF($B19="","",SUMIFS(Tételek!$D$2:$D$1501,Tételek!$B$2:$B$1501,$B19,Tételek!$A$2:$A$1501,"&gt;="&amp;DATE($B$2,2,1),Tételek!$A$2:$A$1501,"&lt;"&amp;DATE($B$2,3,1)))</f>
        <v>0</v>
      </c>
      <c r="E19" s="11" t="n">
        <f aca="false">IF($B19="","",SUMIFS(Tételek!$D$2:$D$1501,Tételek!$B$2:$B$1501,$B19,Tételek!$A$2:$A$1501,"&gt;="&amp;DATE($B$2,3,1),Tételek!$A$2:$A$1501,"&lt;"&amp;DATE($B$2,4,1)))</f>
        <v>0</v>
      </c>
      <c r="F19" s="11" t="n">
        <f aca="false">IF($B19="","",SUMIFS(Tételek!$D$2:$D$1501,Tételek!$B$2:$B$1501,$B19,Tételek!$A$2:$A$1501,"&gt;="&amp;DATE($B$2,4,1),Tételek!$A$2:$A$1501,"&lt;"&amp;DATE($B$2,5,1)))</f>
        <v>0</v>
      </c>
      <c r="G19" s="11" t="n">
        <f aca="false">IF($B19="","",SUMIFS(Tételek!$D$2:$D$1501,Tételek!$B$2:$B$1501,$B19,Tételek!$A$2:$A$1501,"&gt;="&amp;DATE($B$2,5,1),Tételek!$A$2:$A$1501,"&lt;"&amp;DATE($B$2,6,1)))</f>
        <v>0</v>
      </c>
      <c r="H19" s="11" t="n">
        <f aca="false">IF($B19="","",SUMIFS(Tételek!$D$2:$D$1501,Tételek!$B$2:$B$1501,$B19,Tételek!$A$2:$A$1501,"&gt;="&amp;DATE($B$2,6,1),Tételek!$A$2:$A$1501,"&lt;"&amp;DATE($B$2,7,1)))</f>
        <v>0</v>
      </c>
      <c r="I19" s="11" t="n">
        <f aca="false">IF($B19="","",SUMIFS(Tételek!$D$2:$D$1501,Tételek!$B$2:$B$1501,$B19,Tételek!$A$2:$A$1501,"&gt;="&amp;DATE($B$2,7,1),Tételek!$A$2:$A$1501,"&lt;"&amp;DATE($B$2,8,1)))</f>
        <v>0</v>
      </c>
      <c r="J19" s="11" t="n">
        <f aca="false">IF($B19="","",SUMIFS(Tételek!$D$2:$D$1501,Tételek!$B$2:$B$1501,$B19,Tételek!$A$2:$A$1501,"&gt;="&amp;DATE($B$2,8,1),Tételek!$A$2:$A$1501,"&lt;"&amp;DATE($B$2,9,1)))</f>
        <v>0</v>
      </c>
      <c r="K19" s="11" t="n">
        <f aca="false">IF($B19="","",SUMIFS(Tételek!$D$2:$D$1501,Tételek!$B$2:$B$1501,$B19,Tételek!$A$2:$A$1501,"&gt;="&amp;DATE($B$2,9,1),Tételek!$A$2:$A$1501,"&lt;"&amp;DATE($B$2,10,1)))</f>
        <v>0</v>
      </c>
      <c r="L19" s="11" t="n">
        <f aca="false">IF($B19="","",SUMIFS(Tételek!$D$2:$D$1501,Tételek!$B$2:$B$1501,$B19,Tételek!$A$2:$A$1501,"&gt;="&amp;DATE($B$2,10,1),Tételek!$A$2:$A$1501,"&lt;"&amp;DATE($B$2,11,1)))</f>
        <v>0</v>
      </c>
      <c r="M19" s="11" t="n">
        <f aca="false">IF($B19="","",SUMIFS(Tételek!$D$2:$D$1501,Tételek!$B$2:$B$1501,$B19,Tételek!$A$2:$A$1501,"&gt;="&amp;DATE($B$2,11,1),Tételek!$A$2:$A$1501,"&lt;"&amp;DATE($B$2,12,1)))</f>
        <v>0</v>
      </c>
      <c r="N19" s="11" t="n">
        <f aca="false">IF($B19="","",SUMIFS(Tételek!$D$2:$D$1501,Tételek!$B$2:$B$1501,$B19,Tételek!$A$2:$A$1501,"&gt;="&amp;DATE($B$2,12,1),Tételek!$A$2:$A$1501,"&lt;"&amp;DATE($B$2,13,1)))</f>
        <v>0</v>
      </c>
      <c r="O19" s="11" t="n">
        <f aca="false">IF($B19="","",SUM(C19:N19))</f>
        <v>0</v>
      </c>
      <c r="P19" s="11" t="n">
        <f aca="false">IF($B19="","",IFERROR(O19/MAX(1,SUMPRODUCT((C19:N19&lt;&gt;0)*1)),0))</f>
        <v>0</v>
      </c>
      <c r="Q19" s="11" t="n">
        <f aca="false">IF($B19="","",Kategóriák!C16)</f>
        <v>5000</v>
      </c>
      <c r="R19" s="11" t="n">
        <f aca="false">IF(OR($B19="",$A19&lt;&gt;"Kiadás",Q19=0),"",P19-Q19)</f>
        <v>-5000</v>
      </c>
    </row>
    <row r="20" customFormat="false" ht="15" hidden="false" customHeight="false" outlineLevel="0" collapsed="false">
      <c r="A20" s="10" t="str">
        <f aca="false">IF(Kategóriák!B17="","",Kategóriák!A17)</f>
        <v>Kiadás</v>
      </c>
      <c r="B20" s="10" t="str">
        <f aca="false">IF(Kategóriák!B17="","",Kategóriák!B17)</f>
        <v>Megtakarítás</v>
      </c>
      <c r="C20" s="11" t="n">
        <f aca="false">IF($B20="","",SUMIFS(Tételek!$D$2:$D$1501,Tételek!$B$2:$B$1501,$B20,Tételek!$A$2:$A$1501,"&gt;="&amp;DATE($B$2,1,1),Tételek!$A$2:$A$1501,"&lt;"&amp;DATE($B$2,2,1)))</f>
        <v>0</v>
      </c>
      <c r="D20" s="11" t="n">
        <f aca="false">IF($B20="","",SUMIFS(Tételek!$D$2:$D$1501,Tételek!$B$2:$B$1501,$B20,Tételek!$A$2:$A$1501,"&gt;="&amp;DATE($B$2,2,1),Tételek!$A$2:$A$1501,"&lt;"&amp;DATE($B$2,3,1)))</f>
        <v>0</v>
      </c>
      <c r="E20" s="11" t="n">
        <f aca="false">IF($B20="","",SUMIFS(Tételek!$D$2:$D$1501,Tételek!$B$2:$B$1501,$B20,Tételek!$A$2:$A$1501,"&gt;="&amp;DATE($B$2,3,1),Tételek!$A$2:$A$1501,"&lt;"&amp;DATE($B$2,4,1)))</f>
        <v>0</v>
      </c>
      <c r="F20" s="11" t="n">
        <f aca="false">IF($B20="","",SUMIFS(Tételek!$D$2:$D$1501,Tételek!$B$2:$B$1501,$B20,Tételek!$A$2:$A$1501,"&gt;="&amp;DATE($B$2,4,1),Tételek!$A$2:$A$1501,"&lt;"&amp;DATE($B$2,5,1)))</f>
        <v>0</v>
      </c>
      <c r="G20" s="11" t="n">
        <f aca="false">IF($B20="","",SUMIFS(Tételek!$D$2:$D$1501,Tételek!$B$2:$B$1501,$B20,Tételek!$A$2:$A$1501,"&gt;="&amp;DATE($B$2,5,1),Tételek!$A$2:$A$1501,"&lt;"&amp;DATE($B$2,6,1)))</f>
        <v>0</v>
      </c>
      <c r="H20" s="11" t="n">
        <f aca="false">IF($B20="","",SUMIFS(Tételek!$D$2:$D$1501,Tételek!$B$2:$B$1501,$B20,Tételek!$A$2:$A$1501,"&gt;="&amp;DATE($B$2,6,1),Tételek!$A$2:$A$1501,"&lt;"&amp;DATE($B$2,7,1)))</f>
        <v>0</v>
      </c>
      <c r="I20" s="11" t="n">
        <f aca="false">IF($B20="","",SUMIFS(Tételek!$D$2:$D$1501,Tételek!$B$2:$B$1501,$B20,Tételek!$A$2:$A$1501,"&gt;="&amp;DATE($B$2,7,1),Tételek!$A$2:$A$1501,"&lt;"&amp;DATE($B$2,8,1)))</f>
        <v>0</v>
      </c>
      <c r="J20" s="11" t="n">
        <f aca="false">IF($B20="","",SUMIFS(Tételek!$D$2:$D$1501,Tételek!$B$2:$B$1501,$B20,Tételek!$A$2:$A$1501,"&gt;="&amp;DATE($B$2,8,1),Tételek!$A$2:$A$1501,"&lt;"&amp;DATE($B$2,9,1)))</f>
        <v>0</v>
      </c>
      <c r="K20" s="11" t="n">
        <f aca="false">IF($B20="","",SUMIFS(Tételek!$D$2:$D$1501,Tételek!$B$2:$B$1501,$B20,Tételek!$A$2:$A$1501,"&gt;="&amp;DATE($B$2,9,1),Tételek!$A$2:$A$1501,"&lt;"&amp;DATE($B$2,10,1)))</f>
        <v>0</v>
      </c>
      <c r="L20" s="11" t="n">
        <f aca="false">IF($B20="","",SUMIFS(Tételek!$D$2:$D$1501,Tételek!$B$2:$B$1501,$B20,Tételek!$A$2:$A$1501,"&gt;="&amp;DATE($B$2,10,1),Tételek!$A$2:$A$1501,"&lt;"&amp;DATE($B$2,11,1)))</f>
        <v>0</v>
      </c>
      <c r="M20" s="11" t="n">
        <f aca="false">IF($B20="","",SUMIFS(Tételek!$D$2:$D$1501,Tételek!$B$2:$B$1501,$B20,Tételek!$A$2:$A$1501,"&gt;="&amp;DATE($B$2,11,1),Tételek!$A$2:$A$1501,"&lt;"&amp;DATE($B$2,12,1)))</f>
        <v>0</v>
      </c>
      <c r="N20" s="11" t="n">
        <f aca="false">IF($B20="","",SUMIFS(Tételek!$D$2:$D$1501,Tételek!$B$2:$B$1501,$B20,Tételek!$A$2:$A$1501,"&gt;="&amp;DATE($B$2,12,1),Tételek!$A$2:$A$1501,"&lt;"&amp;DATE($B$2,13,1)))</f>
        <v>0</v>
      </c>
      <c r="O20" s="11" t="n">
        <f aca="false">IF($B20="","",SUM(C20:N20))</f>
        <v>0</v>
      </c>
      <c r="P20" s="11" t="n">
        <f aca="false">IF($B20="","",IFERROR(O20/MAX(1,SUMPRODUCT((C20:N20&lt;&gt;0)*1)),0))</f>
        <v>0</v>
      </c>
      <c r="Q20" s="11" t="n">
        <f aca="false">IF($B20="","",Kategóriák!C17)</f>
        <v>50000</v>
      </c>
      <c r="R20" s="11" t="n">
        <f aca="false">IF(OR($B20="",$A20&lt;&gt;"Kiadás",Q20=0),"",P20-Q20)</f>
        <v>-50000</v>
      </c>
    </row>
    <row r="21" customFormat="false" ht="15" hidden="false" customHeight="false" outlineLevel="0" collapsed="false">
      <c r="A21" s="10" t="str">
        <f aca="false">IF(Kategóriák!B18="","",Kategóriák!A18)</f>
        <v>Kiadás</v>
      </c>
      <c r="B21" s="10" t="str">
        <f aca="false">IF(Kategóriák!B18="","",Kategóriák!B18)</f>
        <v>Egyéb kiadás</v>
      </c>
      <c r="C21" s="11" t="n">
        <f aca="false">IF($B21="","",SUMIFS(Tételek!$D$2:$D$1501,Tételek!$B$2:$B$1501,$B21,Tételek!$A$2:$A$1501,"&gt;="&amp;DATE($B$2,1,1),Tételek!$A$2:$A$1501,"&lt;"&amp;DATE($B$2,2,1)))</f>
        <v>0</v>
      </c>
      <c r="D21" s="11" t="n">
        <f aca="false">IF($B21="","",SUMIFS(Tételek!$D$2:$D$1501,Tételek!$B$2:$B$1501,$B21,Tételek!$A$2:$A$1501,"&gt;="&amp;DATE($B$2,2,1),Tételek!$A$2:$A$1501,"&lt;"&amp;DATE($B$2,3,1)))</f>
        <v>0</v>
      </c>
      <c r="E21" s="11" t="n">
        <f aca="false">IF($B21="","",SUMIFS(Tételek!$D$2:$D$1501,Tételek!$B$2:$B$1501,$B21,Tételek!$A$2:$A$1501,"&gt;="&amp;DATE($B$2,3,1),Tételek!$A$2:$A$1501,"&lt;"&amp;DATE($B$2,4,1)))</f>
        <v>0</v>
      </c>
      <c r="F21" s="11" t="n">
        <f aca="false">IF($B21="","",SUMIFS(Tételek!$D$2:$D$1501,Tételek!$B$2:$B$1501,$B21,Tételek!$A$2:$A$1501,"&gt;="&amp;DATE($B$2,4,1),Tételek!$A$2:$A$1501,"&lt;"&amp;DATE($B$2,5,1)))</f>
        <v>0</v>
      </c>
      <c r="G21" s="11" t="n">
        <f aca="false">IF($B21="","",SUMIFS(Tételek!$D$2:$D$1501,Tételek!$B$2:$B$1501,$B21,Tételek!$A$2:$A$1501,"&gt;="&amp;DATE($B$2,5,1),Tételek!$A$2:$A$1501,"&lt;"&amp;DATE($B$2,6,1)))</f>
        <v>0</v>
      </c>
      <c r="H21" s="11" t="n">
        <f aca="false">IF($B21="","",SUMIFS(Tételek!$D$2:$D$1501,Tételek!$B$2:$B$1501,$B21,Tételek!$A$2:$A$1501,"&gt;="&amp;DATE($B$2,6,1),Tételek!$A$2:$A$1501,"&lt;"&amp;DATE($B$2,7,1)))</f>
        <v>0</v>
      </c>
      <c r="I21" s="11" t="n">
        <f aca="false">IF($B21="","",SUMIFS(Tételek!$D$2:$D$1501,Tételek!$B$2:$B$1501,$B21,Tételek!$A$2:$A$1501,"&gt;="&amp;DATE($B$2,7,1),Tételek!$A$2:$A$1501,"&lt;"&amp;DATE($B$2,8,1)))</f>
        <v>0</v>
      </c>
      <c r="J21" s="11" t="n">
        <f aca="false">IF($B21="","",SUMIFS(Tételek!$D$2:$D$1501,Tételek!$B$2:$B$1501,$B21,Tételek!$A$2:$A$1501,"&gt;="&amp;DATE($B$2,8,1),Tételek!$A$2:$A$1501,"&lt;"&amp;DATE($B$2,9,1)))</f>
        <v>0</v>
      </c>
      <c r="K21" s="11" t="n">
        <f aca="false">IF($B21="","",SUMIFS(Tételek!$D$2:$D$1501,Tételek!$B$2:$B$1501,$B21,Tételek!$A$2:$A$1501,"&gt;="&amp;DATE($B$2,9,1),Tételek!$A$2:$A$1501,"&lt;"&amp;DATE($B$2,10,1)))</f>
        <v>0</v>
      </c>
      <c r="L21" s="11" t="n">
        <f aca="false">IF($B21="","",SUMIFS(Tételek!$D$2:$D$1501,Tételek!$B$2:$B$1501,$B21,Tételek!$A$2:$A$1501,"&gt;="&amp;DATE($B$2,10,1),Tételek!$A$2:$A$1501,"&lt;"&amp;DATE($B$2,11,1)))</f>
        <v>0</v>
      </c>
      <c r="M21" s="11" t="n">
        <f aca="false">IF($B21="","",SUMIFS(Tételek!$D$2:$D$1501,Tételek!$B$2:$B$1501,$B21,Tételek!$A$2:$A$1501,"&gt;="&amp;DATE($B$2,11,1),Tételek!$A$2:$A$1501,"&lt;"&amp;DATE($B$2,12,1)))</f>
        <v>0</v>
      </c>
      <c r="N21" s="11" t="n">
        <f aca="false">IF($B21="","",SUMIFS(Tételek!$D$2:$D$1501,Tételek!$B$2:$B$1501,$B21,Tételek!$A$2:$A$1501,"&gt;="&amp;DATE($B$2,12,1),Tételek!$A$2:$A$1501,"&lt;"&amp;DATE($B$2,13,1)))</f>
        <v>0</v>
      </c>
      <c r="O21" s="11" t="n">
        <f aca="false">IF($B21="","",SUM(C21:N21))</f>
        <v>0</v>
      </c>
      <c r="P21" s="11" t="n">
        <f aca="false">IF($B21="","",IFERROR(O21/MAX(1,SUMPRODUCT((C21:N21&lt;&gt;0)*1)),0))</f>
        <v>0</v>
      </c>
      <c r="Q21" s="11" t="n">
        <f aca="false">IF($B21="","",Kategóriák!C18)</f>
        <v>10000</v>
      </c>
      <c r="R21" s="11" t="n">
        <f aca="false">IF(OR($B21="",$A21&lt;&gt;"Kiadás",Q21=0),"",P21-Q21)</f>
        <v>-10000</v>
      </c>
    </row>
    <row r="22" customFormat="false" ht="15" hidden="false" customHeight="false" outlineLevel="0" collapsed="false">
      <c r="A22" s="10" t="str">
        <f aca="false">IF(Kategóriák!B19="","",Kategóriák!A19)</f>
        <v/>
      </c>
      <c r="B22" s="10" t="str">
        <f aca="false">IF(Kategóriák!B19="","",Kategóriák!B19)</f>
        <v/>
      </c>
      <c r="C22" s="11" t="str">
        <f aca="false">IF($B22="","",SUMIFS(Tételek!$D$2:$D$1501,Tételek!$B$2:$B$1501,$B22,Tételek!$A$2:$A$1501,"&gt;="&amp;DATE($B$2,1,1),Tételek!$A$2:$A$1501,"&lt;"&amp;DATE($B$2,2,1)))</f>
        <v/>
      </c>
      <c r="D22" s="11" t="str">
        <f aca="false">IF($B22="","",SUMIFS(Tételek!$D$2:$D$1501,Tételek!$B$2:$B$1501,$B22,Tételek!$A$2:$A$1501,"&gt;="&amp;DATE($B$2,2,1),Tételek!$A$2:$A$1501,"&lt;"&amp;DATE($B$2,3,1)))</f>
        <v/>
      </c>
      <c r="E22" s="11" t="str">
        <f aca="false">IF($B22="","",SUMIFS(Tételek!$D$2:$D$1501,Tételek!$B$2:$B$1501,$B22,Tételek!$A$2:$A$1501,"&gt;="&amp;DATE($B$2,3,1),Tételek!$A$2:$A$1501,"&lt;"&amp;DATE($B$2,4,1)))</f>
        <v/>
      </c>
      <c r="F22" s="11" t="str">
        <f aca="false">IF($B22="","",SUMIFS(Tételek!$D$2:$D$1501,Tételek!$B$2:$B$1501,$B22,Tételek!$A$2:$A$1501,"&gt;="&amp;DATE($B$2,4,1),Tételek!$A$2:$A$1501,"&lt;"&amp;DATE($B$2,5,1)))</f>
        <v/>
      </c>
      <c r="G22" s="11" t="str">
        <f aca="false">IF($B22="","",SUMIFS(Tételek!$D$2:$D$1501,Tételek!$B$2:$B$1501,$B22,Tételek!$A$2:$A$1501,"&gt;="&amp;DATE($B$2,5,1),Tételek!$A$2:$A$1501,"&lt;"&amp;DATE($B$2,6,1)))</f>
        <v/>
      </c>
      <c r="H22" s="11" t="str">
        <f aca="false">IF($B22="","",SUMIFS(Tételek!$D$2:$D$1501,Tételek!$B$2:$B$1501,$B22,Tételek!$A$2:$A$1501,"&gt;="&amp;DATE($B$2,6,1),Tételek!$A$2:$A$1501,"&lt;"&amp;DATE($B$2,7,1)))</f>
        <v/>
      </c>
      <c r="I22" s="11" t="str">
        <f aca="false">IF($B22="","",SUMIFS(Tételek!$D$2:$D$1501,Tételek!$B$2:$B$1501,$B22,Tételek!$A$2:$A$1501,"&gt;="&amp;DATE($B$2,7,1),Tételek!$A$2:$A$1501,"&lt;"&amp;DATE($B$2,8,1)))</f>
        <v/>
      </c>
      <c r="J22" s="11" t="str">
        <f aca="false">IF($B22="","",SUMIFS(Tételek!$D$2:$D$1501,Tételek!$B$2:$B$1501,$B22,Tételek!$A$2:$A$1501,"&gt;="&amp;DATE($B$2,8,1),Tételek!$A$2:$A$1501,"&lt;"&amp;DATE($B$2,9,1)))</f>
        <v/>
      </c>
      <c r="K22" s="11" t="str">
        <f aca="false">IF($B22="","",SUMIFS(Tételek!$D$2:$D$1501,Tételek!$B$2:$B$1501,$B22,Tételek!$A$2:$A$1501,"&gt;="&amp;DATE($B$2,9,1),Tételek!$A$2:$A$1501,"&lt;"&amp;DATE($B$2,10,1)))</f>
        <v/>
      </c>
      <c r="L22" s="11" t="str">
        <f aca="false">IF($B22="","",SUMIFS(Tételek!$D$2:$D$1501,Tételek!$B$2:$B$1501,$B22,Tételek!$A$2:$A$1501,"&gt;="&amp;DATE($B$2,10,1),Tételek!$A$2:$A$1501,"&lt;"&amp;DATE($B$2,11,1)))</f>
        <v/>
      </c>
      <c r="M22" s="11" t="str">
        <f aca="false">IF($B22="","",SUMIFS(Tételek!$D$2:$D$1501,Tételek!$B$2:$B$1501,$B22,Tételek!$A$2:$A$1501,"&gt;="&amp;DATE($B$2,11,1),Tételek!$A$2:$A$1501,"&lt;"&amp;DATE($B$2,12,1)))</f>
        <v/>
      </c>
      <c r="N22" s="11" t="str">
        <f aca="false">IF($B22="","",SUMIFS(Tételek!$D$2:$D$1501,Tételek!$B$2:$B$1501,$B22,Tételek!$A$2:$A$1501,"&gt;="&amp;DATE($B$2,12,1),Tételek!$A$2:$A$1501,"&lt;"&amp;DATE($B$2,13,1)))</f>
        <v/>
      </c>
      <c r="O22" s="11" t="str">
        <f aca="false">IF($B22="","",SUM(C22:N22))</f>
        <v/>
      </c>
      <c r="P22" s="11" t="str">
        <f aca="false">IF($B22="","",IFERROR(O22/MAX(1,SUMPRODUCT((C22:N22&lt;&gt;0)*1)),0))</f>
        <v/>
      </c>
      <c r="Q22" s="11" t="str">
        <f aca="false">IF($B22="","",Kategóriák!C19)</f>
        <v/>
      </c>
      <c r="R22" s="11" t="str">
        <f aca="false">IF(OR($B22="",$A22&lt;&gt;"Kiadás",Q22=0),"",P22-Q22)</f>
        <v/>
      </c>
    </row>
    <row r="23" customFormat="false" ht="15" hidden="false" customHeight="false" outlineLevel="0" collapsed="false">
      <c r="A23" s="10" t="str">
        <f aca="false">IF(Kategóriák!B20="","",Kategóriák!A20)</f>
        <v/>
      </c>
      <c r="B23" s="10" t="str">
        <f aca="false">IF(Kategóriák!B20="","",Kategóriák!B20)</f>
        <v/>
      </c>
      <c r="C23" s="11" t="str">
        <f aca="false">IF($B23="","",SUMIFS(Tételek!$D$2:$D$1501,Tételek!$B$2:$B$1501,$B23,Tételek!$A$2:$A$1501,"&gt;="&amp;DATE($B$2,1,1),Tételek!$A$2:$A$1501,"&lt;"&amp;DATE($B$2,2,1)))</f>
        <v/>
      </c>
      <c r="D23" s="11" t="str">
        <f aca="false">IF($B23="","",SUMIFS(Tételek!$D$2:$D$1501,Tételek!$B$2:$B$1501,$B23,Tételek!$A$2:$A$1501,"&gt;="&amp;DATE($B$2,2,1),Tételek!$A$2:$A$1501,"&lt;"&amp;DATE($B$2,3,1)))</f>
        <v/>
      </c>
      <c r="E23" s="11" t="str">
        <f aca="false">IF($B23="","",SUMIFS(Tételek!$D$2:$D$1501,Tételek!$B$2:$B$1501,$B23,Tételek!$A$2:$A$1501,"&gt;="&amp;DATE($B$2,3,1),Tételek!$A$2:$A$1501,"&lt;"&amp;DATE($B$2,4,1)))</f>
        <v/>
      </c>
      <c r="F23" s="11" t="str">
        <f aca="false">IF($B23="","",SUMIFS(Tételek!$D$2:$D$1501,Tételek!$B$2:$B$1501,$B23,Tételek!$A$2:$A$1501,"&gt;="&amp;DATE($B$2,4,1),Tételek!$A$2:$A$1501,"&lt;"&amp;DATE($B$2,5,1)))</f>
        <v/>
      </c>
      <c r="G23" s="11" t="str">
        <f aca="false">IF($B23="","",SUMIFS(Tételek!$D$2:$D$1501,Tételek!$B$2:$B$1501,$B23,Tételek!$A$2:$A$1501,"&gt;="&amp;DATE($B$2,5,1),Tételek!$A$2:$A$1501,"&lt;"&amp;DATE($B$2,6,1)))</f>
        <v/>
      </c>
      <c r="H23" s="11" t="str">
        <f aca="false">IF($B23="","",SUMIFS(Tételek!$D$2:$D$1501,Tételek!$B$2:$B$1501,$B23,Tételek!$A$2:$A$1501,"&gt;="&amp;DATE($B$2,6,1),Tételek!$A$2:$A$1501,"&lt;"&amp;DATE($B$2,7,1)))</f>
        <v/>
      </c>
      <c r="I23" s="11" t="str">
        <f aca="false">IF($B23="","",SUMIFS(Tételek!$D$2:$D$1501,Tételek!$B$2:$B$1501,$B23,Tételek!$A$2:$A$1501,"&gt;="&amp;DATE($B$2,7,1),Tételek!$A$2:$A$1501,"&lt;"&amp;DATE($B$2,8,1)))</f>
        <v/>
      </c>
      <c r="J23" s="11" t="str">
        <f aca="false">IF($B23="","",SUMIFS(Tételek!$D$2:$D$1501,Tételek!$B$2:$B$1501,$B23,Tételek!$A$2:$A$1501,"&gt;="&amp;DATE($B$2,8,1),Tételek!$A$2:$A$1501,"&lt;"&amp;DATE($B$2,9,1)))</f>
        <v/>
      </c>
      <c r="K23" s="11" t="str">
        <f aca="false">IF($B23="","",SUMIFS(Tételek!$D$2:$D$1501,Tételek!$B$2:$B$1501,$B23,Tételek!$A$2:$A$1501,"&gt;="&amp;DATE($B$2,9,1),Tételek!$A$2:$A$1501,"&lt;"&amp;DATE($B$2,10,1)))</f>
        <v/>
      </c>
      <c r="L23" s="11" t="str">
        <f aca="false">IF($B23="","",SUMIFS(Tételek!$D$2:$D$1501,Tételek!$B$2:$B$1501,$B23,Tételek!$A$2:$A$1501,"&gt;="&amp;DATE($B$2,10,1),Tételek!$A$2:$A$1501,"&lt;"&amp;DATE($B$2,11,1)))</f>
        <v/>
      </c>
      <c r="M23" s="11" t="str">
        <f aca="false">IF($B23="","",SUMIFS(Tételek!$D$2:$D$1501,Tételek!$B$2:$B$1501,$B23,Tételek!$A$2:$A$1501,"&gt;="&amp;DATE($B$2,11,1),Tételek!$A$2:$A$1501,"&lt;"&amp;DATE($B$2,12,1)))</f>
        <v/>
      </c>
      <c r="N23" s="11" t="str">
        <f aca="false">IF($B23="","",SUMIFS(Tételek!$D$2:$D$1501,Tételek!$B$2:$B$1501,$B23,Tételek!$A$2:$A$1501,"&gt;="&amp;DATE($B$2,12,1),Tételek!$A$2:$A$1501,"&lt;"&amp;DATE($B$2,13,1)))</f>
        <v/>
      </c>
      <c r="O23" s="11" t="str">
        <f aca="false">IF($B23="","",SUM(C23:N23))</f>
        <v/>
      </c>
      <c r="P23" s="11" t="str">
        <f aca="false">IF($B23="","",IFERROR(O23/MAX(1,SUMPRODUCT((C23:N23&lt;&gt;0)*1)),0))</f>
        <v/>
      </c>
      <c r="Q23" s="11" t="str">
        <f aca="false">IF($B23="","",Kategóriák!C20)</f>
        <v/>
      </c>
      <c r="R23" s="11" t="str">
        <f aca="false">IF(OR($B23="",$A23&lt;&gt;"Kiadás",Q23=0),"",P23-Q23)</f>
        <v/>
      </c>
    </row>
    <row r="24" customFormat="false" ht="15" hidden="false" customHeight="false" outlineLevel="0" collapsed="false">
      <c r="A24" s="10" t="str">
        <f aca="false">IF(Kategóriák!B21="","",Kategóriák!A21)</f>
        <v/>
      </c>
      <c r="B24" s="10" t="str">
        <f aca="false">IF(Kategóriák!B21="","",Kategóriák!B21)</f>
        <v/>
      </c>
      <c r="C24" s="11" t="str">
        <f aca="false">IF($B24="","",SUMIFS(Tételek!$D$2:$D$1501,Tételek!$B$2:$B$1501,$B24,Tételek!$A$2:$A$1501,"&gt;="&amp;DATE($B$2,1,1),Tételek!$A$2:$A$1501,"&lt;"&amp;DATE($B$2,2,1)))</f>
        <v/>
      </c>
      <c r="D24" s="11" t="str">
        <f aca="false">IF($B24="","",SUMIFS(Tételek!$D$2:$D$1501,Tételek!$B$2:$B$1501,$B24,Tételek!$A$2:$A$1501,"&gt;="&amp;DATE($B$2,2,1),Tételek!$A$2:$A$1501,"&lt;"&amp;DATE($B$2,3,1)))</f>
        <v/>
      </c>
      <c r="E24" s="11" t="str">
        <f aca="false">IF($B24="","",SUMIFS(Tételek!$D$2:$D$1501,Tételek!$B$2:$B$1501,$B24,Tételek!$A$2:$A$1501,"&gt;="&amp;DATE($B$2,3,1),Tételek!$A$2:$A$1501,"&lt;"&amp;DATE($B$2,4,1)))</f>
        <v/>
      </c>
      <c r="F24" s="11" t="str">
        <f aca="false">IF($B24="","",SUMIFS(Tételek!$D$2:$D$1501,Tételek!$B$2:$B$1501,$B24,Tételek!$A$2:$A$1501,"&gt;="&amp;DATE($B$2,4,1),Tételek!$A$2:$A$1501,"&lt;"&amp;DATE($B$2,5,1)))</f>
        <v/>
      </c>
      <c r="G24" s="11" t="str">
        <f aca="false">IF($B24="","",SUMIFS(Tételek!$D$2:$D$1501,Tételek!$B$2:$B$1501,$B24,Tételek!$A$2:$A$1501,"&gt;="&amp;DATE($B$2,5,1),Tételek!$A$2:$A$1501,"&lt;"&amp;DATE($B$2,6,1)))</f>
        <v/>
      </c>
      <c r="H24" s="11" t="str">
        <f aca="false">IF($B24="","",SUMIFS(Tételek!$D$2:$D$1501,Tételek!$B$2:$B$1501,$B24,Tételek!$A$2:$A$1501,"&gt;="&amp;DATE($B$2,6,1),Tételek!$A$2:$A$1501,"&lt;"&amp;DATE($B$2,7,1)))</f>
        <v/>
      </c>
      <c r="I24" s="11" t="str">
        <f aca="false">IF($B24="","",SUMIFS(Tételek!$D$2:$D$1501,Tételek!$B$2:$B$1501,$B24,Tételek!$A$2:$A$1501,"&gt;="&amp;DATE($B$2,7,1),Tételek!$A$2:$A$1501,"&lt;"&amp;DATE($B$2,8,1)))</f>
        <v/>
      </c>
      <c r="J24" s="11" t="str">
        <f aca="false">IF($B24="","",SUMIFS(Tételek!$D$2:$D$1501,Tételek!$B$2:$B$1501,$B24,Tételek!$A$2:$A$1501,"&gt;="&amp;DATE($B$2,8,1),Tételek!$A$2:$A$1501,"&lt;"&amp;DATE($B$2,9,1)))</f>
        <v/>
      </c>
      <c r="K24" s="11" t="str">
        <f aca="false">IF($B24="","",SUMIFS(Tételek!$D$2:$D$1501,Tételek!$B$2:$B$1501,$B24,Tételek!$A$2:$A$1501,"&gt;="&amp;DATE($B$2,9,1),Tételek!$A$2:$A$1501,"&lt;"&amp;DATE($B$2,10,1)))</f>
        <v/>
      </c>
      <c r="L24" s="11" t="str">
        <f aca="false">IF($B24="","",SUMIFS(Tételek!$D$2:$D$1501,Tételek!$B$2:$B$1501,$B24,Tételek!$A$2:$A$1501,"&gt;="&amp;DATE($B$2,10,1),Tételek!$A$2:$A$1501,"&lt;"&amp;DATE($B$2,11,1)))</f>
        <v/>
      </c>
      <c r="M24" s="11" t="str">
        <f aca="false">IF($B24="","",SUMIFS(Tételek!$D$2:$D$1501,Tételek!$B$2:$B$1501,$B24,Tételek!$A$2:$A$1501,"&gt;="&amp;DATE($B$2,11,1),Tételek!$A$2:$A$1501,"&lt;"&amp;DATE($B$2,12,1)))</f>
        <v/>
      </c>
      <c r="N24" s="11" t="str">
        <f aca="false">IF($B24="","",SUMIFS(Tételek!$D$2:$D$1501,Tételek!$B$2:$B$1501,$B24,Tételek!$A$2:$A$1501,"&gt;="&amp;DATE($B$2,12,1),Tételek!$A$2:$A$1501,"&lt;"&amp;DATE($B$2,13,1)))</f>
        <v/>
      </c>
      <c r="O24" s="11" t="str">
        <f aca="false">IF($B24="","",SUM(C24:N24))</f>
        <v/>
      </c>
      <c r="P24" s="11" t="str">
        <f aca="false">IF($B24="","",IFERROR(O24/MAX(1,SUMPRODUCT((C24:N24&lt;&gt;0)*1)),0))</f>
        <v/>
      </c>
      <c r="Q24" s="11" t="str">
        <f aca="false">IF($B24="","",Kategóriák!C21)</f>
        <v/>
      </c>
      <c r="R24" s="11" t="str">
        <f aca="false">IF(OR($B24="",$A24&lt;&gt;"Kiadás",Q24=0),"",P24-Q24)</f>
        <v/>
      </c>
    </row>
    <row r="25" customFormat="false" ht="15" hidden="false" customHeight="false" outlineLevel="0" collapsed="false">
      <c r="A25" s="10" t="str">
        <f aca="false">IF(Kategóriák!B22="","",Kategóriák!A22)</f>
        <v/>
      </c>
      <c r="B25" s="10" t="str">
        <f aca="false">IF(Kategóriák!B22="","",Kategóriák!B22)</f>
        <v/>
      </c>
      <c r="C25" s="11" t="str">
        <f aca="false">IF($B25="","",SUMIFS(Tételek!$D$2:$D$1501,Tételek!$B$2:$B$1501,$B25,Tételek!$A$2:$A$1501,"&gt;="&amp;DATE($B$2,1,1),Tételek!$A$2:$A$1501,"&lt;"&amp;DATE($B$2,2,1)))</f>
        <v/>
      </c>
      <c r="D25" s="11" t="str">
        <f aca="false">IF($B25="","",SUMIFS(Tételek!$D$2:$D$1501,Tételek!$B$2:$B$1501,$B25,Tételek!$A$2:$A$1501,"&gt;="&amp;DATE($B$2,2,1),Tételek!$A$2:$A$1501,"&lt;"&amp;DATE($B$2,3,1)))</f>
        <v/>
      </c>
      <c r="E25" s="11" t="str">
        <f aca="false">IF($B25="","",SUMIFS(Tételek!$D$2:$D$1501,Tételek!$B$2:$B$1501,$B25,Tételek!$A$2:$A$1501,"&gt;="&amp;DATE($B$2,3,1),Tételek!$A$2:$A$1501,"&lt;"&amp;DATE($B$2,4,1)))</f>
        <v/>
      </c>
      <c r="F25" s="11" t="str">
        <f aca="false">IF($B25="","",SUMIFS(Tételek!$D$2:$D$1501,Tételek!$B$2:$B$1501,$B25,Tételek!$A$2:$A$1501,"&gt;="&amp;DATE($B$2,4,1),Tételek!$A$2:$A$1501,"&lt;"&amp;DATE($B$2,5,1)))</f>
        <v/>
      </c>
      <c r="G25" s="11" t="str">
        <f aca="false">IF($B25="","",SUMIFS(Tételek!$D$2:$D$1501,Tételek!$B$2:$B$1501,$B25,Tételek!$A$2:$A$1501,"&gt;="&amp;DATE($B$2,5,1),Tételek!$A$2:$A$1501,"&lt;"&amp;DATE($B$2,6,1)))</f>
        <v/>
      </c>
      <c r="H25" s="11" t="str">
        <f aca="false">IF($B25="","",SUMIFS(Tételek!$D$2:$D$1501,Tételek!$B$2:$B$1501,$B25,Tételek!$A$2:$A$1501,"&gt;="&amp;DATE($B$2,6,1),Tételek!$A$2:$A$1501,"&lt;"&amp;DATE($B$2,7,1)))</f>
        <v/>
      </c>
      <c r="I25" s="11" t="str">
        <f aca="false">IF($B25="","",SUMIFS(Tételek!$D$2:$D$1501,Tételek!$B$2:$B$1501,$B25,Tételek!$A$2:$A$1501,"&gt;="&amp;DATE($B$2,7,1),Tételek!$A$2:$A$1501,"&lt;"&amp;DATE($B$2,8,1)))</f>
        <v/>
      </c>
      <c r="J25" s="11" t="str">
        <f aca="false">IF($B25="","",SUMIFS(Tételek!$D$2:$D$1501,Tételek!$B$2:$B$1501,$B25,Tételek!$A$2:$A$1501,"&gt;="&amp;DATE($B$2,8,1),Tételek!$A$2:$A$1501,"&lt;"&amp;DATE($B$2,9,1)))</f>
        <v/>
      </c>
      <c r="K25" s="11" t="str">
        <f aca="false">IF($B25="","",SUMIFS(Tételek!$D$2:$D$1501,Tételek!$B$2:$B$1501,$B25,Tételek!$A$2:$A$1501,"&gt;="&amp;DATE($B$2,9,1),Tételek!$A$2:$A$1501,"&lt;"&amp;DATE($B$2,10,1)))</f>
        <v/>
      </c>
      <c r="L25" s="11" t="str">
        <f aca="false">IF($B25="","",SUMIFS(Tételek!$D$2:$D$1501,Tételek!$B$2:$B$1501,$B25,Tételek!$A$2:$A$1501,"&gt;="&amp;DATE($B$2,10,1),Tételek!$A$2:$A$1501,"&lt;"&amp;DATE($B$2,11,1)))</f>
        <v/>
      </c>
      <c r="M25" s="11" t="str">
        <f aca="false">IF($B25="","",SUMIFS(Tételek!$D$2:$D$1501,Tételek!$B$2:$B$1501,$B25,Tételek!$A$2:$A$1501,"&gt;="&amp;DATE($B$2,11,1),Tételek!$A$2:$A$1501,"&lt;"&amp;DATE($B$2,12,1)))</f>
        <v/>
      </c>
      <c r="N25" s="11" t="str">
        <f aca="false">IF($B25="","",SUMIFS(Tételek!$D$2:$D$1501,Tételek!$B$2:$B$1501,$B25,Tételek!$A$2:$A$1501,"&gt;="&amp;DATE($B$2,12,1),Tételek!$A$2:$A$1501,"&lt;"&amp;DATE($B$2,13,1)))</f>
        <v/>
      </c>
      <c r="O25" s="11" t="str">
        <f aca="false">IF($B25="","",SUM(C25:N25))</f>
        <v/>
      </c>
      <c r="P25" s="11" t="str">
        <f aca="false">IF($B25="","",IFERROR(O25/MAX(1,SUMPRODUCT((C25:N25&lt;&gt;0)*1)),0))</f>
        <v/>
      </c>
      <c r="Q25" s="11" t="str">
        <f aca="false">IF($B25="","",Kategóriák!C22)</f>
        <v/>
      </c>
      <c r="R25" s="11" t="str">
        <f aca="false">IF(OR($B25="",$A25&lt;&gt;"Kiadás",Q25=0),"",P25-Q25)</f>
        <v/>
      </c>
    </row>
    <row r="26" customFormat="false" ht="15" hidden="false" customHeight="false" outlineLevel="0" collapsed="false">
      <c r="A26" s="10" t="str">
        <f aca="false">IF(Kategóriák!B23="","",Kategóriák!A23)</f>
        <v/>
      </c>
      <c r="B26" s="10" t="str">
        <f aca="false">IF(Kategóriák!B23="","",Kategóriák!B23)</f>
        <v/>
      </c>
      <c r="C26" s="11" t="str">
        <f aca="false">IF($B26="","",SUMIFS(Tételek!$D$2:$D$1501,Tételek!$B$2:$B$1501,$B26,Tételek!$A$2:$A$1501,"&gt;="&amp;DATE($B$2,1,1),Tételek!$A$2:$A$1501,"&lt;"&amp;DATE($B$2,2,1)))</f>
        <v/>
      </c>
      <c r="D26" s="11" t="str">
        <f aca="false">IF($B26="","",SUMIFS(Tételek!$D$2:$D$1501,Tételek!$B$2:$B$1501,$B26,Tételek!$A$2:$A$1501,"&gt;="&amp;DATE($B$2,2,1),Tételek!$A$2:$A$1501,"&lt;"&amp;DATE($B$2,3,1)))</f>
        <v/>
      </c>
      <c r="E26" s="11" t="str">
        <f aca="false">IF($B26="","",SUMIFS(Tételek!$D$2:$D$1501,Tételek!$B$2:$B$1501,$B26,Tételek!$A$2:$A$1501,"&gt;="&amp;DATE($B$2,3,1),Tételek!$A$2:$A$1501,"&lt;"&amp;DATE($B$2,4,1)))</f>
        <v/>
      </c>
      <c r="F26" s="11" t="str">
        <f aca="false">IF($B26="","",SUMIFS(Tételek!$D$2:$D$1501,Tételek!$B$2:$B$1501,$B26,Tételek!$A$2:$A$1501,"&gt;="&amp;DATE($B$2,4,1),Tételek!$A$2:$A$1501,"&lt;"&amp;DATE($B$2,5,1)))</f>
        <v/>
      </c>
      <c r="G26" s="11" t="str">
        <f aca="false">IF($B26="","",SUMIFS(Tételek!$D$2:$D$1501,Tételek!$B$2:$B$1501,$B26,Tételek!$A$2:$A$1501,"&gt;="&amp;DATE($B$2,5,1),Tételek!$A$2:$A$1501,"&lt;"&amp;DATE($B$2,6,1)))</f>
        <v/>
      </c>
      <c r="H26" s="11" t="str">
        <f aca="false">IF($B26="","",SUMIFS(Tételek!$D$2:$D$1501,Tételek!$B$2:$B$1501,$B26,Tételek!$A$2:$A$1501,"&gt;="&amp;DATE($B$2,6,1),Tételek!$A$2:$A$1501,"&lt;"&amp;DATE($B$2,7,1)))</f>
        <v/>
      </c>
      <c r="I26" s="11" t="str">
        <f aca="false">IF($B26="","",SUMIFS(Tételek!$D$2:$D$1501,Tételek!$B$2:$B$1501,$B26,Tételek!$A$2:$A$1501,"&gt;="&amp;DATE($B$2,7,1),Tételek!$A$2:$A$1501,"&lt;"&amp;DATE($B$2,8,1)))</f>
        <v/>
      </c>
      <c r="J26" s="11" t="str">
        <f aca="false">IF($B26="","",SUMIFS(Tételek!$D$2:$D$1501,Tételek!$B$2:$B$1501,$B26,Tételek!$A$2:$A$1501,"&gt;="&amp;DATE($B$2,8,1),Tételek!$A$2:$A$1501,"&lt;"&amp;DATE($B$2,9,1)))</f>
        <v/>
      </c>
      <c r="K26" s="11" t="str">
        <f aca="false">IF($B26="","",SUMIFS(Tételek!$D$2:$D$1501,Tételek!$B$2:$B$1501,$B26,Tételek!$A$2:$A$1501,"&gt;="&amp;DATE($B$2,9,1),Tételek!$A$2:$A$1501,"&lt;"&amp;DATE($B$2,10,1)))</f>
        <v/>
      </c>
      <c r="L26" s="11" t="str">
        <f aca="false">IF($B26="","",SUMIFS(Tételek!$D$2:$D$1501,Tételek!$B$2:$B$1501,$B26,Tételek!$A$2:$A$1501,"&gt;="&amp;DATE($B$2,10,1),Tételek!$A$2:$A$1501,"&lt;"&amp;DATE($B$2,11,1)))</f>
        <v/>
      </c>
      <c r="M26" s="11" t="str">
        <f aca="false">IF($B26="","",SUMIFS(Tételek!$D$2:$D$1501,Tételek!$B$2:$B$1501,$B26,Tételek!$A$2:$A$1501,"&gt;="&amp;DATE($B$2,11,1),Tételek!$A$2:$A$1501,"&lt;"&amp;DATE($B$2,12,1)))</f>
        <v/>
      </c>
      <c r="N26" s="11" t="str">
        <f aca="false">IF($B26="","",SUMIFS(Tételek!$D$2:$D$1501,Tételek!$B$2:$B$1501,$B26,Tételek!$A$2:$A$1501,"&gt;="&amp;DATE($B$2,12,1),Tételek!$A$2:$A$1501,"&lt;"&amp;DATE($B$2,13,1)))</f>
        <v/>
      </c>
      <c r="O26" s="11" t="str">
        <f aca="false">IF($B26="","",SUM(C26:N26))</f>
        <v/>
      </c>
      <c r="P26" s="11" t="str">
        <f aca="false">IF($B26="","",IFERROR(O26/MAX(1,SUMPRODUCT((C26:N26&lt;&gt;0)*1)),0))</f>
        <v/>
      </c>
      <c r="Q26" s="11" t="str">
        <f aca="false">IF($B26="","",Kategóriák!C23)</f>
        <v/>
      </c>
      <c r="R26" s="11" t="str">
        <f aca="false">IF(OR($B26="",$A26&lt;&gt;"Kiadás",Q26=0),"",P26-Q26)</f>
        <v/>
      </c>
    </row>
    <row r="27" customFormat="false" ht="15" hidden="false" customHeight="false" outlineLevel="0" collapsed="false">
      <c r="A27" s="10" t="str">
        <f aca="false">IF(Kategóriák!B24="","",Kategóriák!A24)</f>
        <v/>
      </c>
      <c r="B27" s="10" t="str">
        <f aca="false">IF(Kategóriák!B24="","",Kategóriák!B24)</f>
        <v/>
      </c>
      <c r="C27" s="11" t="str">
        <f aca="false">IF($B27="","",SUMIFS(Tételek!$D$2:$D$1501,Tételek!$B$2:$B$1501,$B27,Tételek!$A$2:$A$1501,"&gt;="&amp;DATE($B$2,1,1),Tételek!$A$2:$A$1501,"&lt;"&amp;DATE($B$2,2,1)))</f>
        <v/>
      </c>
      <c r="D27" s="11" t="str">
        <f aca="false">IF($B27="","",SUMIFS(Tételek!$D$2:$D$1501,Tételek!$B$2:$B$1501,$B27,Tételek!$A$2:$A$1501,"&gt;="&amp;DATE($B$2,2,1),Tételek!$A$2:$A$1501,"&lt;"&amp;DATE($B$2,3,1)))</f>
        <v/>
      </c>
      <c r="E27" s="11" t="str">
        <f aca="false">IF($B27="","",SUMIFS(Tételek!$D$2:$D$1501,Tételek!$B$2:$B$1501,$B27,Tételek!$A$2:$A$1501,"&gt;="&amp;DATE($B$2,3,1),Tételek!$A$2:$A$1501,"&lt;"&amp;DATE($B$2,4,1)))</f>
        <v/>
      </c>
      <c r="F27" s="11" t="str">
        <f aca="false">IF($B27="","",SUMIFS(Tételek!$D$2:$D$1501,Tételek!$B$2:$B$1501,$B27,Tételek!$A$2:$A$1501,"&gt;="&amp;DATE($B$2,4,1),Tételek!$A$2:$A$1501,"&lt;"&amp;DATE($B$2,5,1)))</f>
        <v/>
      </c>
      <c r="G27" s="11" t="str">
        <f aca="false">IF($B27="","",SUMIFS(Tételek!$D$2:$D$1501,Tételek!$B$2:$B$1501,$B27,Tételek!$A$2:$A$1501,"&gt;="&amp;DATE($B$2,5,1),Tételek!$A$2:$A$1501,"&lt;"&amp;DATE($B$2,6,1)))</f>
        <v/>
      </c>
      <c r="H27" s="11" t="str">
        <f aca="false">IF($B27="","",SUMIFS(Tételek!$D$2:$D$1501,Tételek!$B$2:$B$1501,$B27,Tételek!$A$2:$A$1501,"&gt;="&amp;DATE($B$2,6,1),Tételek!$A$2:$A$1501,"&lt;"&amp;DATE($B$2,7,1)))</f>
        <v/>
      </c>
      <c r="I27" s="11" t="str">
        <f aca="false">IF($B27="","",SUMIFS(Tételek!$D$2:$D$1501,Tételek!$B$2:$B$1501,$B27,Tételek!$A$2:$A$1501,"&gt;="&amp;DATE($B$2,7,1),Tételek!$A$2:$A$1501,"&lt;"&amp;DATE($B$2,8,1)))</f>
        <v/>
      </c>
      <c r="J27" s="11" t="str">
        <f aca="false">IF($B27="","",SUMIFS(Tételek!$D$2:$D$1501,Tételek!$B$2:$B$1501,$B27,Tételek!$A$2:$A$1501,"&gt;="&amp;DATE($B$2,8,1),Tételek!$A$2:$A$1501,"&lt;"&amp;DATE($B$2,9,1)))</f>
        <v/>
      </c>
      <c r="K27" s="11" t="str">
        <f aca="false">IF($B27="","",SUMIFS(Tételek!$D$2:$D$1501,Tételek!$B$2:$B$1501,$B27,Tételek!$A$2:$A$1501,"&gt;="&amp;DATE($B$2,9,1),Tételek!$A$2:$A$1501,"&lt;"&amp;DATE($B$2,10,1)))</f>
        <v/>
      </c>
      <c r="L27" s="11" t="str">
        <f aca="false">IF($B27="","",SUMIFS(Tételek!$D$2:$D$1501,Tételek!$B$2:$B$1501,$B27,Tételek!$A$2:$A$1501,"&gt;="&amp;DATE($B$2,10,1),Tételek!$A$2:$A$1501,"&lt;"&amp;DATE($B$2,11,1)))</f>
        <v/>
      </c>
      <c r="M27" s="11" t="str">
        <f aca="false">IF($B27="","",SUMIFS(Tételek!$D$2:$D$1501,Tételek!$B$2:$B$1501,$B27,Tételek!$A$2:$A$1501,"&gt;="&amp;DATE($B$2,11,1),Tételek!$A$2:$A$1501,"&lt;"&amp;DATE($B$2,12,1)))</f>
        <v/>
      </c>
      <c r="N27" s="11" t="str">
        <f aca="false">IF($B27="","",SUMIFS(Tételek!$D$2:$D$1501,Tételek!$B$2:$B$1501,$B27,Tételek!$A$2:$A$1501,"&gt;="&amp;DATE($B$2,12,1),Tételek!$A$2:$A$1501,"&lt;"&amp;DATE($B$2,13,1)))</f>
        <v/>
      </c>
      <c r="O27" s="11" t="str">
        <f aca="false">IF($B27="","",SUM(C27:N27))</f>
        <v/>
      </c>
      <c r="P27" s="11" t="str">
        <f aca="false">IF($B27="","",IFERROR(O27/MAX(1,SUMPRODUCT((C27:N27&lt;&gt;0)*1)),0))</f>
        <v/>
      </c>
      <c r="Q27" s="11" t="str">
        <f aca="false">IF($B27="","",Kategóriák!C24)</f>
        <v/>
      </c>
      <c r="R27" s="11" t="str">
        <f aca="false">IF(OR($B27="",$A27&lt;&gt;"Kiadás",Q27=0),"",P27-Q27)</f>
        <v/>
      </c>
    </row>
    <row r="28" customFormat="false" ht="15" hidden="false" customHeight="false" outlineLevel="0" collapsed="false">
      <c r="A28" s="10" t="str">
        <f aca="false">IF(Kategóriák!B25="","",Kategóriák!A25)</f>
        <v/>
      </c>
      <c r="B28" s="10" t="str">
        <f aca="false">IF(Kategóriák!B25="","",Kategóriák!B25)</f>
        <v/>
      </c>
      <c r="C28" s="11" t="str">
        <f aca="false">IF($B28="","",SUMIFS(Tételek!$D$2:$D$1501,Tételek!$B$2:$B$1501,$B28,Tételek!$A$2:$A$1501,"&gt;="&amp;DATE($B$2,1,1),Tételek!$A$2:$A$1501,"&lt;"&amp;DATE($B$2,2,1)))</f>
        <v/>
      </c>
      <c r="D28" s="11" t="str">
        <f aca="false">IF($B28="","",SUMIFS(Tételek!$D$2:$D$1501,Tételek!$B$2:$B$1501,$B28,Tételek!$A$2:$A$1501,"&gt;="&amp;DATE($B$2,2,1),Tételek!$A$2:$A$1501,"&lt;"&amp;DATE($B$2,3,1)))</f>
        <v/>
      </c>
      <c r="E28" s="11" t="str">
        <f aca="false">IF($B28="","",SUMIFS(Tételek!$D$2:$D$1501,Tételek!$B$2:$B$1501,$B28,Tételek!$A$2:$A$1501,"&gt;="&amp;DATE($B$2,3,1),Tételek!$A$2:$A$1501,"&lt;"&amp;DATE($B$2,4,1)))</f>
        <v/>
      </c>
      <c r="F28" s="11" t="str">
        <f aca="false">IF($B28="","",SUMIFS(Tételek!$D$2:$D$1501,Tételek!$B$2:$B$1501,$B28,Tételek!$A$2:$A$1501,"&gt;="&amp;DATE($B$2,4,1),Tételek!$A$2:$A$1501,"&lt;"&amp;DATE($B$2,5,1)))</f>
        <v/>
      </c>
      <c r="G28" s="11" t="str">
        <f aca="false">IF($B28="","",SUMIFS(Tételek!$D$2:$D$1501,Tételek!$B$2:$B$1501,$B28,Tételek!$A$2:$A$1501,"&gt;="&amp;DATE($B$2,5,1),Tételek!$A$2:$A$1501,"&lt;"&amp;DATE($B$2,6,1)))</f>
        <v/>
      </c>
      <c r="H28" s="11" t="str">
        <f aca="false">IF($B28="","",SUMIFS(Tételek!$D$2:$D$1501,Tételek!$B$2:$B$1501,$B28,Tételek!$A$2:$A$1501,"&gt;="&amp;DATE($B$2,6,1),Tételek!$A$2:$A$1501,"&lt;"&amp;DATE($B$2,7,1)))</f>
        <v/>
      </c>
      <c r="I28" s="11" t="str">
        <f aca="false">IF($B28="","",SUMIFS(Tételek!$D$2:$D$1501,Tételek!$B$2:$B$1501,$B28,Tételek!$A$2:$A$1501,"&gt;="&amp;DATE($B$2,7,1),Tételek!$A$2:$A$1501,"&lt;"&amp;DATE($B$2,8,1)))</f>
        <v/>
      </c>
      <c r="J28" s="11" t="str">
        <f aca="false">IF($B28="","",SUMIFS(Tételek!$D$2:$D$1501,Tételek!$B$2:$B$1501,$B28,Tételek!$A$2:$A$1501,"&gt;="&amp;DATE($B$2,8,1),Tételek!$A$2:$A$1501,"&lt;"&amp;DATE($B$2,9,1)))</f>
        <v/>
      </c>
      <c r="K28" s="11" t="str">
        <f aca="false">IF($B28="","",SUMIFS(Tételek!$D$2:$D$1501,Tételek!$B$2:$B$1501,$B28,Tételek!$A$2:$A$1501,"&gt;="&amp;DATE($B$2,9,1),Tételek!$A$2:$A$1501,"&lt;"&amp;DATE($B$2,10,1)))</f>
        <v/>
      </c>
      <c r="L28" s="11" t="str">
        <f aca="false">IF($B28="","",SUMIFS(Tételek!$D$2:$D$1501,Tételek!$B$2:$B$1501,$B28,Tételek!$A$2:$A$1501,"&gt;="&amp;DATE($B$2,10,1),Tételek!$A$2:$A$1501,"&lt;"&amp;DATE($B$2,11,1)))</f>
        <v/>
      </c>
      <c r="M28" s="11" t="str">
        <f aca="false">IF($B28="","",SUMIFS(Tételek!$D$2:$D$1501,Tételek!$B$2:$B$1501,$B28,Tételek!$A$2:$A$1501,"&gt;="&amp;DATE($B$2,11,1),Tételek!$A$2:$A$1501,"&lt;"&amp;DATE($B$2,12,1)))</f>
        <v/>
      </c>
      <c r="N28" s="11" t="str">
        <f aca="false">IF($B28="","",SUMIFS(Tételek!$D$2:$D$1501,Tételek!$B$2:$B$1501,$B28,Tételek!$A$2:$A$1501,"&gt;="&amp;DATE($B$2,12,1),Tételek!$A$2:$A$1501,"&lt;"&amp;DATE($B$2,13,1)))</f>
        <v/>
      </c>
      <c r="O28" s="11" t="str">
        <f aca="false">IF($B28="","",SUM(C28:N28))</f>
        <v/>
      </c>
      <c r="P28" s="11" t="str">
        <f aca="false">IF($B28="","",IFERROR(O28/MAX(1,SUMPRODUCT((C28:N28&lt;&gt;0)*1)),0))</f>
        <v/>
      </c>
      <c r="Q28" s="11" t="str">
        <f aca="false">IF($B28="","",Kategóriák!C25)</f>
        <v/>
      </c>
      <c r="R28" s="11" t="str">
        <f aca="false">IF(OR($B28="",$A28&lt;&gt;"Kiadás",Q28=0),"",P28-Q28)</f>
        <v/>
      </c>
    </row>
    <row r="29" customFormat="false" ht="15" hidden="false" customHeight="false" outlineLevel="0" collapsed="false">
      <c r="A29" s="10" t="str">
        <f aca="false">IF(Kategóriák!B26="","",Kategóriák!A26)</f>
        <v/>
      </c>
      <c r="B29" s="10" t="str">
        <f aca="false">IF(Kategóriák!B26="","",Kategóriák!B26)</f>
        <v/>
      </c>
      <c r="C29" s="11" t="str">
        <f aca="false">IF($B29="","",SUMIFS(Tételek!$D$2:$D$1501,Tételek!$B$2:$B$1501,$B29,Tételek!$A$2:$A$1501,"&gt;="&amp;DATE($B$2,1,1),Tételek!$A$2:$A$1501,"&lt;"&amp;DATE($B$2,2,1)))</f>
        <v/>
      </c>
      <c r="D29" s="11" t="str">
        <f aca="false">IF($B29="","",SUMIFS(Tételek!$D$2:$D$1501,Tételek!$B$2:$B$1501,$B29,Tételek!$A$2:$A$1501,"&gt;="&amp;DATE($B$2,2,1),Tételek!$A$2:$A$1501,"&lt;"&amp;DATE($B$2,3,1)))</f>
        <v/>
      </c>
      <c r="E29" s="11" t="str">
        <f aca="false">IF($B29="","",SUMIFS(Tételek!$D$2:$D$1501,Tételek!$B$2:$B$1501,$B29,Tételek!$A$2:$A$1501,"&gt;="&amp;DATE($B$2,3,1),Tételek!$A$2:$A$1501,"&lt;"&amp;DATE($B$2,4,1)))</f>
        <v/>
      </c>
      <c r="F29" s="11" t="str">
        <f aca="false">IF($B29="","",SUMIFS(Tételek!$D$2:$D$1501,Tételek!$B$2:$B$1501,$B29,Tételek!$A$2:$A$1501,"&gt;="&amp;DATE($B$2,4,1),Tételek!$A$2:$A$1501,"&lt;"&amp;DATE($B$2,5,1)))</f>
        <v/>
      </c>
      <c r="G29" s="11" t="str">
        <f aca="false">IF($B29="","",SUMIFS(Tételek!$D$2:$D$1501,Tételek!$B$2:$B$1501,$B29,Tételek!$A$2:$A$1501,"&gt;="&amp;DATE($B$2,5,1),Tételek!$A$2:$A$1501,"&lt;"&amp;DATE($B$2,6,1)))</f>
        <v/>
      </c>
      <c r="H29" s="11" t="str">
        <f aca="false">IF($B29="","",SUMIFS(Tételek!$D$2:$D$1501,Tételek!$B$2:$B$1501,$B29,Tételek!$A$2:$A$1501,"&gt;="&amp;DATE($B$2,6,1),Tételek!$A$2:$A$1501,"&lt;"&amp;DATE($B$2,7,1)))</f>
        <v/>
      </c>
      <c r="I29" s="11" t="str">
        <f aca="false">IF($B29="","",SUMIFS(Tételek!$D$2:$D$1501,Tételek!$B$2:$B$1501,$B29,Tételek!$A$2:$A$1501,"&gt;="&amp;DATE($B$2,7,1),Tételek!$A$2:$A$1501,"&lt;"&amp;DATE($B$2,8,1)))</f>
        <v/>
      </c>
      <c r="J29" s="11" t="str">
        <f aca="false">IF($B29="","",SUMIFS(Tételek!$D$2:$D$1501,Tételek!$B$2:$B$1501,$B29,Tételek!$A$2:$A$1501,"&gt;="&amp;DATE($B$2,8,1),Tételek!$A$2:$A$1501,"&lt;"&amp;DATE($B$2,9,1)))</f>
        <v/>
      </c>
      <c r="K29" s="11" t="str">
        <f aca="false">IF($B29="","",SUMIFS(Tételek!$D$2:$D$1501,Tételek!$B$2:$B$1501,$B29,Tételek!$A$2:$A$1501,"&gt;="&amp;DATE($B$2,9,1),Tételek!$A$2:$A$1501,"&lt;"&amp;DATE($B$2,10,1)))</f>
        <v/>
      </c>
      <c r="L29" s="11" t="str">
        <f aca="false">IF($B29="","",SUMIFS(Tételek!$D$2:$D$1501,Tételek!$B$2:$B$1501,$B29,Tételek!$A$2:$A$1501,"&gt;="&amp;DATE($B$2,10,1),Tételek!$A$2:$A$1501,"&lt;"&amp;DATE($B$2,11,1)))</f>
        <v/>
      </c>
      <c r="M29" s="11" t="str">
        <f aca="false">IF($B29="","",SUMIFS(Tételek!$D$2:$D$1501,Tételek!$B$2:$B$1501,$B29,Tételek!$A$2:$A$1501,"&gt;="&amp;DATE($B$2,11,1),Tételek!$A$2:$A$1501,"&lt;"&amp;DATE($B$2,12,1)))</f>
        <v/>
      </c>
      <c r="N29" s="11" t="str">
        <f aca="false">IF($B29="","",SUMIFS(Tételek!$D$2:$D$1501,Tételek!$B$2:$B$1501,$B29,Tételek!$A$2:$A$1501,"&gt;="&amp;DATE($B$2,12,1),Tételek!$A$2:$A$1501,"&lt;"&amp;DATE($B$2,13,1)))</f>
        <v/>
      </c>
      <c r="O29" s="11" t="str">
        <f aca="false">IF($B29="","",SUM(C29:N29))</f>
        <v/>
      </c>
      <c r="P29" s="11" t="str">
        <f aca="false">IF($B29="","",IFERROR(O29/MAX(1,SUMPRODUCT((C29:N29&lt;&gt;0)*1)),0))</f>
        <v/>
      </c>
      <c r="Q29" s="11" t="str">
        <f aca="false">IF($B29="","",Kategóriák!C26)</f>
        <v/>
      </c>
      <c r="R29" s="11" t="str">
        <f aca="false">IF(OR($B29="",$A29&lt;&gt;"Kiadás",Q29=0),"",P29-Q29)</f>
        <v/>
      </c>
    </row>
    <row r="30" customFormat="false" ht="15" hidden="false" customHeight="false" outlineLevel="0" collapsed="false">
      <c r="A30" s="10" t="str">
        <f aca="false">IF(Kategóriák!B27="","",Kategóriák!A27)</f>
        <v/>
      </c>
      <c r="B30" s="10" t="str">
        <f aca="false">IF(Kategóriák!B27="","",Kategóriák!B27)</f>
        <v/>
      </c>
      <c r="C30" s="11" t="str">
        <f aca="false">IF($B30="","",SUMIFS(Tételek!$D$2:$D$1501,Tételek!$B$2:$B$1501,$B30,Tételek!$A$2:$A$1501,"&gt;="&amp;DATE($B$2,1,1),Tételek!$A$2:$A$1501,"&lt;"&amp;DATE($B$2,2,1)))</f>
        <v/>
      </c>
      <c r="D30" s="11" t="str">
        <f aca="false">IF($B30="","",SUMIFS(Tételek!$D$2:$D$1501,Tételek!$B$2:$B$1501,$B30,Tételek!$A$2:$A$1501,"&gt;="&amp;DATE($B$2,2,1),Tételek!$A$2:$A$1501,"&lt;"&amp;DATE($B$2,3,1)))</f>
        <v/>
      </c>
      <c r="E30" s="11" t="str">
        <f aca="false">IF($B30="","",SUMIFS(Tételek!$D$2:$D$1501,Tételek!$B$2:$B$1501,$B30,Tételek!$A$2:$A$1501,"&gt;="&amp;DATE($B$2,3,1),Tételek!$A$2:$A$1501,"&lt;"&amp;DATE($B$2,4,1)))</f>
        <v/>
      </c>
      <c r="F30" s="11" t="str">
        <f aca="false">IF($B30="","",SUMIFS(Tételek!$D$2:$D$1501,Tételek!$B$2:$B$1501,$B30,Tételek!$A$2:$A$1501,"&gt;="&amp;DATE($B$2,4,1),Tételek!$A$2:$A$1501,"&lt;"&amp;DATE($B$2,5,1)))</f>
        <v/>
      </c>
      <c r="G30" s="11" t="str">
        <f aca="false">IF($B30="","",SUMIFS(Tételek!$D$2:$D$1501,Tételek!$B$2:$B$1501,$B30,Tételek!$A$2:$A$1501,"&gt;="&amp;DATE($B$2,5,1),Tételek!$A$2:$A$1501,"&lt;"&amp;DATE($B$2,6,1)))</f>
        <v/>
      </c>
      <c r="H30" s="11" t="str">
        <f aca="false">IF($B30="","",SUMIFS(Tételek!$D$2:$D$1501,Tételek!$B$2:$B$1501,$B30,Tételek!$A$2:$A$1501,"&gt;="&amp;DATE($B$2,6,1),Tételek!$A$2:$A$1501,"&lt;"&amp;DATE($B$2,7,1)))</f>
        <v/>
      </c>
      <c r="I30" s="11" t="str">
        <f aca="false">IF($B30="","",SUMIFS(Tételek!$D$2:$D$1501,Tételek!$B$2:$B$1501,$B30,Tételek!$A$2:$A$1501,"&gt;="&amp;DATE($B$2,7,1),Tételek!$A$2:$A$1501,"&lt;"&amp;DATE($B$2,8,1)))</f>
        <v/>
      </c>
      <c r="J30" s="11" t="str">
        <f aca="false">IF($B30="","",SUMIFS(Tételek!$D$2:$D$1501,Tételek!$B$2:$B$1501,$B30,Tételek!$A$2:$A$1501,"&gt;="&amp;DATE($B$2,8,1),Tételek!$A$2:$A$1501,"&lt;"&amp;DATE($B$2,9,1)))</f>
        <v/>
      </c>
      <c r="K30" s="11" t="str">
        <f aca="false">IF($B30="","",SUMIFS(Tételek!$D$2:$D$1501,Tételek!$B$2:$B$1501,$B30,Tételek!$A$2:$A$1501,"&gt;="&amp;DATE($B$2,9,1),Tételek!$A$2:$A$1501,"&lt;"&amp;DATE($B$2,10,1)))</f>
        <v/>
      </c>
      <c r="L30" s="11" t="str">
        <f aca="false">IF($B30="","",SUMIFS(Tételek!$D$2:$D$1501,Tételek!$B$2:$B$1501,$B30,Tételek!$A$2:$A$1501,"&gt;="&amp;DATE($B$2,10,1),Tételek!$A$2:$A$1501,"&lt;"&amp;DATE($B$2,11,1)))</f>
        <v/>
      </c>
      <c r="M30" s="11" t="str">
        <f aca="false">IF($B30="","",SUMIFS(Tételek!$D$2:$D$1501,Tételek!$B$2:$B$1501,$B30,Tételek!$A$2:$A$1501,"&gt;="&amp;DATE($B$2,11,1),Tételek!$A$2:$A$1501,"&lt;"&amp;DATE($B$2,12,1)))</f>
        <v/>
      </c>
      <c r="N30" s="11" t="str">
        <f aca="false">IF($B30="","",SUMIFS(Tételek!$D$2:$D$1501,Tételek!$B$2:$B$1501,$B30,Tételek!$A$2:$A$1501,"&gt;="&amp;DATE($B$2,12,1),Tételek!$A$2:$A$1501,"&lt;"&amp;DATE($B$2,13,1)))</f>
        <v/>
      </c>
      <c r="O30" s="11" t="str">
        <f aca="false">IF($B30="","",SUM(C30:N30))</f>
        <v/>
      </c>
      <c r="P30" s="11" t="str">
        <f aca="false">IF($B30="","",IFERROR(O30/MAX(1,SUMPRODUCT((C30:N30&lt;&gt;0)*1)),0))</f>
        <v/>
      </c>
      <c r="Q30" s="11" t="str">
        <f aca="false">IF($B30="","",Kategóriák!C27)</f>
        <v/>
      </c>
      <c r="R30" s="11" t="str">
        <f aca="false">IF(OR($B30="",$A30&lt;&gt;"Kiadás",Q30=0),"",P30-Q30)</f>
        <v/>
      </c>
    </row>
    <row r="31" customFormat="false" ht="15" hidden="false" customHeight="false" outlineLevel="0" collapsed="false">
      <c r="A31" s="10" t="str">
        <f aca="false">IF(Kategóriák!B28="","",Kategóriák!A28)</f>
        <v/>
      </c>
      <c r="B31" s="10" t="str">
        <f aca="false">IF(Kategóriák!B28="","",Kategóriák!B28)</f>
        <v/>
      </c>
      <c r="C31" s="11" t="str">
        <f aca="false">IF($B31="","",SUMIFS(Tételek!$D$2:$D$1501,Tételek!$B$2:$B$1501,$B31,Tételek!$A$2:$A$1501,"&gt;="&amp;DATE($B$2,1,1),Tételek!$A$2:$A$1501,"&lt;"&amp;DATE($B$2,2,1)))</f>
        <v/>
      </c>
      <c r="D31" s="11" t="str">
        <f aca="false">IF($B31="","",SUMIFS(Tételek!$D$2:$D$1501,Tételek!$B$2:$B$1501,$B31,Tételek!$A$2:$A$1501,"&gt;="&amp;DATE($B$2,2,1),Tételek!$A$2:$A$1501,"&lt;"&amp;DATE($B$2,3,1)))</f>
        <v/>
      </c>
      <c r="E31" s="11" t="str">
        <f aca="false">IF($B31="","",SUMIFS(Tételek!$D$2:$D$1501,Tételek!$B$2:$B$1501,$B31,Tételek!$A$2:$A$1501,"&gt;="&amp;DATE($B$2,3,1),Tételek!$A$2:$A$1501,"&lt;"&amp;DATE($B$2,4,1)))</f>
        <v/>
      </c>
      <c r="F31" s="11" t="str">
        <f aca="false">IF($B31="","",SUMIFS(Tételek!$D$2:$D$1501,Tételek!$B$2:$B$1501,$B31,Tételek!$A$2:$A$1501,"&gt;="&amp;DATE($B$2,4,1),Tételek!$A$2:$A$1501,"&lt;"&amp;DATE($B$2,5,1)))</f>
        <v/>
      </c>
      <c r="G31" s="11" t="str">
        <f aca="false">IF($B31="","",SUMIFS(Tételek!$D$2:$D$1501,Tételek!$B$2:$B$1501,$B31,Tételek!$A$2:$A$1501,"&gt;="&amp;DATE($B$2,5,1),Tételek!$A$2:$A$1501,"&lt;"&amp;DATE($B$2,6,1)))</f>
        <v/>
      </c>
      <c r="H31" s="11" t="str">
        <f aca="false">IF($B31="","",SUMIFS(Tételek!$D$2:$D$1501,Tételek!$B$2:$B$1501,$B31,Tételek!$A$2:$A$1501,"&gt;="&amp;DATE($B$2,6,1),Tételek!$A$2:$A$1501,"&lt;"&amp;DATE($B$2,7,1)))</f>
        <v/>
      </c>
      <c r="I31" s="11" t="str">
        <f aca="false">IF($B31="","",SUMIFS(Tételek!$D$2:$D$1501,Tételek!$B$2:$B$1501,$B31,Tételek!$A$2:$A$1501,"&gt;="&amp;DATE($B$2,7,1),Tételek!$A$2:$A$1501,"&lt;"&amp;DATE($B$2,8,1)))</f>
        <v/>
      </c>
      <c r="J31" s="11" t="str">
        <f aca="false">IF($B31="","",SUMIFS(Tételek!$D$2:$D$1501,Tételek!$B$2:$B$1501,$B31,Tételek!$A$2:$A$1501,"&gt;="&amp;DATE($B$2,8,1),Tételek!$A$2:$A$1501,"&lt;"&amp;DATE($B$2,9,1)))</f>
        <v/>
      </c>
      <c r="K31" s="11" t="str">
        <f aca="false">IF($B31="","",SUMIFS(Tételek!$D$2:$D$1501,Tételek!$B$2:$B$1501,$B31,Tételek!$A$2:$A$1501,"&gt;="&amp;DATE($B$2,9,1),Tételek!$A$2:$A$1501,"&lt;"&amp;DATE($B$2,10,1)))</f>
        <v/>
      </c>
      <c r="L31" s="11" t="str">
        <f aca="false">IF($B31="","",SUMIFS(Tételek!$D$2:$D$1501,Tételek!$B$2:$B$1501,$B31,Tételek!$A$2:$A$1501,"&gt;="&amp;DATE($B$2,10,1),Tételek!$A$2:$A$1501,"&lt;"&amp;DATE($B$2,11,1)))</f>
        <v/>
      </c>
      <c r="M31" s="11" t="str">
        <f aca="false">IF($B31="","",SUMIFS(Tételek!$D$2:$D$1501,Tételek!$B$2:$B$1501,$B31,Tételek!$A$2:$A$1501,"&gt;="&amp;DATE($B$2,11,1),Tételek!$A$2:$A$1501,"&lt;"&amp;DATE($B$2,12,1)))</f>
        <v/>
      </c>
      <c r="N31" s="11" t="str">
        <f aca="false">IF($B31="","",SUMIFS(Tételek!$D$2:$D$1501,Tételek!$B$2:$B$1501,$B31,Tételek!$A$2:$A$1501,"&gt;="&amp;DATE($B$2,12,1),Tételek!$A$2:$A$1501,"&lt;"&amp;DATE($B$2,13,1)))</f>
        <v/>
      </c>
      <c r="O31" s="11" t="str">
        <f aca="false">IF($B31="","",SUM(C31:N31))</f>
        <v/>
      </c>
      <c r="P31" s="11" t="str">
        <f aca="false">IF($B31="","",IFERROR(O31/MAX(1,SUMPRODUCT((C31:N31&lt;&gt;0)*1)),0))</f>
        <v/>
      </c>
      <c r="Q31" s="11" t="str">
        <f aca="false">IF($B31="","",Kategóriák!C28)</f>
        <v/>
      </c>
      <c r="R31" s="11" t="str">
        <f aca="false">IF(OR($B31="",$A31&lt;&gt;"Kiadás",Q31=0),"",P31-Q31)</f>
        <v/>
      </c>
    </row>
    <row r="32" customFormat="false" ht="15" hidden="false" customHeight="false" outlineLevel="0" collapsed="false">
      <c r="A32" s="10" t="str">
        <f aca="false">IF(Kategóriák!B29="","",Kategóriák!A29)</f>
        <v/>
      </c>
      <c r="B32" s="10" t="str">
        <f aca="false">IF(Kategóriák!B29="","",Kategóriák!B29)</f>
        <v/>
      </c>
      <c r="C32" s="11" t="str">
        <f aca="false">IF($B32="","",SUMIFS(Tételek!$D$2:$D$1501,Tételek!$B$2:$B$1501,$B32,Tételek!$A$2:$A$1501,"&gt;="&amp;DATE($B$2,1,1),Tételek!$A$2:$A$1501,"&lt;"&amp;DATE($B$2,2,1)))</f>
        <v/>
      </c>
      <c r="D32" s="11" t="str">
        <f aca="false">IF($B32="","",SUMIFS(Tételek!$D$2:$D$1501,Tételek!$B$2:$B$1501,$B32,Tételek!$A$2:$A$1501,"&gt;="&amp;DATE($B$2,2,1),Tételek!$A$2:$A$1501,"&lt;"&amp;DATE($B$2,3,1)))</f>
        <v/>
      </c>
      <c r="E32" s="11" t="str">
        <f aca="false">IF($B32="","",SUMIFS(Tételek!$D$2:$D$1501,Tételek!$B$2:$B$1501,$B32,Tételek!$A$2:$A$1501,"&gt;="&amp;DATE($B$2,3,1),Tételek!$A$2:$A$1501,"&lt;"&amp;DATE($B$2,4,1)))</f>
        <v/>
      </c>
      <c r="F32" s="11" t="str">
        <f aca="false">IF($B32="","",SUMIFS(Tételek!$D$2:$D$1501,Tételek!$B$2:$B$1501,$B32,Tételek!$A$2:$A$1501,"&gt;="&amp;DATE($B$2,4,1),Tételek!$A$2:$A$1501,"&lt;"&amp;DATE($B$2,5,1)))</f>
        <v/>
      </c>
      <c r="G32" s="11" t="str">
        <f aca="false">IF($B32="","",SUMIFS(Tételek!$D$2:$D$1501,Tételek!$B$2:$B$1501,$B32,Tételek!$A$2:$A$1501,"&gt;="&amp;DATE($B$2,5,1),Tételek!$A$2:$A$1501,"&lt;"&amp;DATE($B$2,6,1)))</f>
        <v/>
      </c>
      <c r="H32" s="11" t="str">
        <f aca="false">IF($B32="","",SUMIFS(Tételek!$D$2:$D$1501,Tételek!$B$2:$B$1501,$B32,Tételek!$A$2:$A$1501,"&gt;="&amp;DATE($B$2,6,1),Tételek!$A$2:$A$1501,"&lt;"&amp;DATE($B$2,7,1)))</f>
        <v/>
      </c>
      <c r="I32" s="11" t="str">
        <f aca="false">IF($B32="","",SUMIFS(Tételek!$D$2:$D$1501,Tételek!$B$2:$B$1501,$B32,Tételek!$A$2:$A$1501,"&gt;="&amp;DATE($B$2,7,1),Tételek!$A$2:$A$1501,"&lt;"&amp;DATE($B$2,8,1)))</f>
        <v/>
      </c>
      <c r="J32" s="11" t="str">
        <f aca="false">IF($B32="","",SUMIFS(Tételek!$D$2:$D$1501,Tételek!$B$2:$B$1501,$B32,Tételek!$A$2:$A$1501,"&gt;="&amp;DATE($B$2,8,1),Tételek!$A$2:$A$1501,"&lt;"&amp;DATE($B$2,9,1)))</f>
        <v/>
      </c>
      <c r="K32" s="11" t="str">
        <f aca="false">IF($B32="","",SUMIFS(Tételek!$D$2:$D$1501,Tételek!$B$2:$B$1501,$B32,Tételek!$A$2:$A$1501,"&gt;="&amp;DATE($B$2,9,1),Tételek!$A$2:$A$1501,"&lt;"&amp;DATE($B$2,10,1)))</f>
        <v/>
      </c>
      <c r="L32" s="11" t="str">
        <f aca="false">IF($B32="","",SUMIFS(Tételek!$D$2:$D$1501,Tételek!$B$2:$B$1501,$B32,Tételek!$A$2:$A$1501,"&gt;="&amp;DATE($B$2,10,1),Tételek!$A$2:$A$1501,"&lt;"&amp;DATE($B$2,11,1)))</f>
        <v/>
      </c>
      <c r="M32" s="11" t="str">
        <f aca="false">IF($B32="","",SUMIFS(Tételek!$D$2:$D$1501,Tételek!$B$2:$B$1501,$B32,Tételek!$A$2:$A$1501,"&gt;="&amp;DATE($B$2,11,1),Tételek!$A$2:$A$1501,"&lt;"&amp;DATE($B$2,12,1)))</f>
        <v/>
      </c>
      <c r="N32" s="11" t="str">
        <f aca="false">IF($B32="","",SUMIFS(Tételek!$D$2:$D$1501,Tételek!$B$2:$B$1501,$B32,Tételek!$A$2:$A$1501,"&gt;="&amp;DATE($B$2,12,1),Tételek!$A$2:$A$1501,"&lt;"&amp;DATE($B$2,13,1)))</f>
        <v/>
      </c>
      <c r="O32" s="11" t="str">
        <f aca="false">IF($B32="","",SUM(C32:N32))</f>
        <v/>
      </c>
      <c r="P32" s="11" t="str">
        <f aca="false">IF($B32="","",IFERROR(O32/MAX(1,SUMPRODUCT((C32:N32&lt;&gt;0)*1)),0))</f>
        <v/>
      </c>
      <c r="Q32" s="11" t="str">
        <f aca="false">IF($B32="","",Kategóriák!C29)</f>
        <v/>
      </c>
      <c r="R32" s="11" t="str">
        <f aca="false">IF(OR($B32="",$A32&lt;&gt;"Kiadás",Q32=0),"",P32-Q32)</f>
        <v/>
      </c>
    </row>
    <row r="33" customFormat="false" ht="15" hidden="false" customHeight="false" outlineLevel="0" collapsed="false">
      <c r="A33" s="10" t="str">
        <f aca="false">IF(Kategóriák!B30="","",Kategóriák!A30)</f>
        <v/>
      </c>
      <c r="B33" s="10" t="str">
        <f aca="false">IF(Kategóriák!B30="","",Kategóriák!B30)</f>
        <v/>
      </c>
      <c r="C33" s="11" t="str">
        <f aca="false">IF($B33="","",SUMIFS(Tételek!$D$2:$D$1501,Tételek!$B$2:$B$1501,$B33,Tételek!$A$2:$A$1501,"&gt;="&amp;DATE($B$2,1,1),Tételek!$A$2:$A$1501,"&lt;"&amp;DATE($B$2,2,1)))</f>
        <v/>
      </c>
      <c r="D33" s="11" t="str">
        <f aca="false">IF($B33="","",SUMIFS(Tételek!$D$2:$D$1501,Tételek!$B$2:$B$1501,$B33,Tételek!$A$2:$A$1501,"&gt;="&amp;DATE($B$2,2,1),Tételek!$A$2:$A$1501,"&lt;"&amp;DATE($B$2,3,1)))</f>
        <v/>
      </c>
      <c r="E33" s="11" t="str">
        <f aca="false">IF($B33="","",SUMIFS(Tételek!$D$2:$D$1501,Tételek!$B$2:$B$1501,$B33,Tételek!$A$2:$A$1501,"&gt;="&amp;DATE($B$2,3,1),Tételek!$A$2:$A$1501,"&lt;"&amp;DATE($B$2,4,1)))</f>
        <v/>
      </c>
      <c r="F33" s="11" t="str">
        <f aca="false">IF($B33="","",SUMIFS(Tételek!$D$2:$D$1501,Tételek!$B$2:$B$1501,$B33,Tételek!$A$2:$A$1501,"&gt;="&amp;DATE($B$2,4,1),Tételek!$A$2:$A$1501,"&lt;"&amp;DATE($B$2,5,1)))</f>
        <v/>
      </c>
      <c r="G33" s="11" t="str">
        <f aca="false">IF($B33="","",SUMIFS(Tételek!$D$2:$D$1501,Tételek!$B$2:$B$1501,$B33,Tételek!$A$2:$A$1501,"&gt;="&amp;DATE($B$2,5,1),Tételek!$A$2:$A$1501,"&lt;"&amp;DATE($B$2,6,1)))</f>
        <v/>
      </c>
      <c r="H33" s="11" t="str">
        <f aca="false">IF($B33="","",SUMIFS(Tételek!$D$2:$D$1501,Tételek!$B$2:$B$1501,$B33,Tételek!$A$2:$A$1501,"&gt;="&amp;DATE($B$2,6,1),Tételek!$A$2:$A$1501,"&lt;"&amp;DATE($B$2,7,1)))</f>
        <v/>
      </c>
      <c r="I33" s="11" t="str">
        <f aca="false">IF($B33="","",SUMIFS(Tételek!$D$2:$D$1501,Tételek!$B$2:$B$1501,$B33,Tételek!$A$2:$A$1501,"&gt;="&amp;DATE($B$2,7,1),Tételek!$A$2:$A$1501,"&lt;"&amp;DATE($B$2,8,1)))</f>
        <v/>
      </c>
      <c r="J33" s="11" t="str">
        <f aca="false">IF($B33="","",SUMIFS(Tételek!$D$2:$D$1501,Tételek!$B$2:$B$1501,$B33,Tételek!$A$2:$A$1501,"&gt;="&amp;DATE($B$2,8,1),Tételek!$A$2:$A$1501,"&lt;"&amp;DATE($B$2,9,1)))</f>
        <v/>
      </c>
      <c r="K33" s="11" t="str">
        <f aca="false">IF($B33="","",SUMIFS(Tételek!$D$2:$D$1501,Tételek!$B$2:$B$1501,$B33,Tételek!$A$2:$A$1501,"&gt;="&amp;DATE($B$2,9,1),Tételek!$A$2:$A$1501,"&lt;"&amp;DATE($B$2,10,1)))</f>
        <v/>
      </c>
      <c r="L33" s="11" t="str">
        <f aca="false">IF($B33="","",SUMIFS(Tételek!$D$2:$D$1501,Tételek!$B$2:$B$1501,$B33,Tételek!$A$2:$A$1501,"&gt;="&amp;DATE($B$2,10,1),Tételek!$A$2:$A$1501,"&lt;"&amp;DATE($B$2,11,1)))</f>
        <v/>
      </c>
      <c r="M33" s="11" t="str">
        <f aca="false">IF($B33="","",SUMIFS(Tételek!$D$2:$D$1501,Tételek!$B$2:$B$1501,$B33,Tételek!$A$2:$A$1501,"&gt;="&amp;DATE($B$2,11,1),Tételek!$A$2:$A$1501,"&lt;"&amp;DATE($B$2,12,1)))</f>
        <v/>
      </c>
      <c r="N33" s="11" t="str">
        <f aca="false">IF($B33="","",SUMIFS(Tételek!$D$2:$D$1501,Tételek!$B$2:$B$1501,$B33,Tételek!$A$2:$A$1501,"&gt;="&amp;DATE($B$2,12,1),Tételek!$A$2:$A$1501,"&lt;"&amp;DATE($B$2,13,1)))</f>
        <v/>
      </c>
      <c r="O33" s="11" t="str">
        <f aca="false">IF($B33="","",SUM(C33:N33))</f>
        <v/>
      </c>
      <c r="P33" s="11" t="str">
        <f aca="false">IF($B33="","",IFERROR(O33/MAX(1,SUMPRODUCT((C33:N33&lt;&gt;0)*1)),0))</f>
        <v/>
      </c>
      <c r="Q33" s="11" t="str">
        <f aca="false">IF($B33="","",Kategóriák!C30)</f>
        <v/>
      </c>
      <c r="R33" s="11" t="str">
        <f aca="false">IF(OR($B33="",$A33&lt;&gt;"Kiadás",Q33=0),"",P33-Q33)</f>
        <v/>
      </c>
    </row>
    <row r="34" customFormat="false" ht="15" hidden="false" customHeight="false" outlineLevel="0" collapsed="false">
      <c r="A34" s="10" t="str">
        <f aca="false">IF(Kategóriák!B31="","",Kategóriák!A31)</f>
        <v/>
      </c>
      <c r="B34" s="10" t="str">
        <f aca="false">IF(Kategóriák!B31="","",Kategóriák!B31)</f>
        <v/>
      </c>
      <c r="C34" s="11" t="str">
        <f aca="false">IF($B34="","",SUMIFS(Tételek!$D$2:$D$1501,Tételek!$B$2:$B$1501,$B34,Tételek!$A$2:$A$1501,"&gt;="&amp;DATE($B$2,1,1),Tételek!$A$2:$A$1501,"&lt;"&amp;DATE($B$2,2,1)))</f>
        <v/>
      </c>
      <c r="D34" s="11" t="str">
        <f aca="false">IF($B34="","",SUMIFS(Tételek!$D$2:$D$1501,Tételek!$B$2:$B$1501,$B34,Tételek!$A$2:$A$1501,"&gt;="&amp;DATE($B$2,2,1),Tételek!$A$2:$A$1501,"&lt;"&amp;DATE($B$2,3,1)))</f>
        <v/>
      </c>
      <c r="E34" s="11" t="str">
        <f aca="false">IF($B34="","",SUMIFS(Tételek!$D$2:$D$1501,Tételek!$B$2:$B$1501,$B34,Tételek!$A$2:$A$1501,"&gt;="&amp;DATE($B$2,3,1),Tételek!$A$2:$A$1501,"&lt;"&amp;DATE($B$2,4,1)))</f>
        <v/>
      </c>
      <c r="F34" s="11" t="str">
        <f aca="false">IF($B34="","",SUMIFS(Tételek!$D$2:$D$1501,Tételek!$B$2:$B$1501,$B34,Tételek!$A$2:$A$1501,"&gt;="&amp;DATE($B$2,4,1),Tételek!$A$2:$A$1501,"&lt;"&amp;DATE($B$2,5,1)))</f>
        <v/>
      </c>
      <c r="G34" s="11" t="str">
        <f aca="false">IF($B34="","",SUMIFS(Tételek!$D$2:$D$1501,Tételek!$B$2:$B$1501,$B34,Tételek!$A$2:$A$1501,"&gt;="&amp;DATE($B$2,5,1),Tételek!$A$2:$A$1501,"&lt;"&amp;DATE($B$2,6,1)))</f>
        <v/>
      </c>
      <c r="H34" s="11" t="str">
        <f aca="false">IF($B34="","",SUMIFS(Tételek!$D$2:$D$1501,Tételek!$B$2:$B$1501,$B34,Tételek!$A$2:$A$1501,"&gt;="&amp;DATE($B$2,6,1),Tételek!$A$2:$A$1501,"&lt;"&amp;DATE($B$2,7,1)))</f>
        <v/>
      </c>
      <c r="I34" s="11" t="str">
        <f aca="false">IF($B34="","",SUMIFS(Tételek!$D$2:$D$1501,Tételek!$B$2:$B$1501,$B34,Tételek!$A$2:$A$1501,"&gt;="&amp;DATE($B$2,7,1),Tételek!$A$2:$A$1501,"&lt;"&amp;DATE($B$2,8,1)))</f>
        <v/>
      </c>
      <c r="J34" s="11" t="str">
        <f aca="false">IF($B34="","",SUMIFS(Tételek!$D$2:$D$1501,Tételek!$B$2:$B$1501,$B34,Tételek!$A$2:$A$1501,"&gt;="&amp;DATE($B$2,8,1),Tételek!$A$2:$A$1501,"&lt;"&amp;DATE($B$2,9,1)))</f>
        <v/>
      </c>
      <c r="K34" s="11" t="str">
        <f aca="false">IF($B34="","",SUMIFS(Tételek!$D$2:$D$1501,Tételek!$B$2:$B$1501,$B34,Tételek!$A$2:$A$1501,"&gt;="&amp;DATE($B$2,9,1),Tételek!$A$2:$A$1501,"&lt;"&amp;DATE($B$2,10,1)))</f>
        <v/>
      </c>
      <c r="L34" s="11" t="str">
        <f aca="false">IF($B34="","",SUMIFS(Tételek!$D$2:$D$1501,Tételek!$B$2:$B$1501,$B34,Tételek!$A$2:$A$1501,"&gt;="&amp;DATE($B$2,10,1),Tételek!$A$2:$A$1501,"&lt;"&amp;DATE($B$2,11,1)))</f>
        <v/>
      </c>
      <c r="M34" s="11" t="str">
        <f aca="false">IF($B34="","",SUMIFS(Tételek!$D$2:$D$1501,Tételek!$B$2:$B$1501,$B34,Tételek!$A$2:$A$1501,"&gt;="&amp;DATE($B$2,11,1),Tételek!$A$2:$A$1501,"&lt;"&amp;DATE($B$2,12,1)))</f>
        <v/>
      </c>
      <c r="N34" s="11" t="str">
        <f aca="false">IF($B34="","",SUMIFS(Tételek!$D$2:$D$1501,Tételek!$B$2:$B$1501,$B34,Tételek!$A$2:$A$1501,"&gt;="&amp;DATE($B$2,12,1),Tételek!$A$2:$A$1501,"&lt;"&amp;DATE($B$2,13,1)))</f>
        <v/>
      </c>
      <c r="O34" s="11" t="str">
        <f aca="false">IF($B34="","",SUM(C34:N34))</f>
        <v/>
      </c>
      <c r="P34" s="11" t="str">
        <f aca="false">IF($B34="","",IFERROR(O34/MAX(1,SUMPRODUCT((C34:N34&lt;&gt;0)*1)),0))</f>
        <v/>
      </c>
      <c r="Q34" s="11" t="str">
        <f aca="false">IF($B34="","",Kategóriák!C31)</f>
        <v/>
      </c>
      <c r="R34" s="11" t="str">
        <f aca="false">IF(OR($B34="",$A34&lt;&gt;"Kiadás",Q34=0),"",P34-Q34)</f>
        <v/>
      </c>
    </row>
    <row r="36" customFormat="false" ht="15" hidden="false" customHeight="false" outlineLevel="0" collapsed="false">
      <c r="B36" s="12" t="s">
        <v>34</v>
      </c>
      <c r="C36" s="13" t="n">
        <f aca="false">SUMIFS(C$5:C$34,$A$5:$A$34,"Bevétel")</f>
        <v>0</v>
      </c>
      <c r="D36" s="13" t="n">
        <f aca="false">SUMIFS(D$5:D$34,$A$5:$A$34,"Bevétel")</f>
        <v>0</v>
      </c>
      <c r="E36" s="13" t="n">
        <f aca="false">SUMIFS(E$5:E$34,$A$5:$A$34,"Bevétel")</f>
        <v>0</v>
      </c>
      <c r="F36" s="13" t="n">
        <f aca="false">SUMIFS(F$5:F$34,$A$5:$A$34,"Bevétel")</f>
        <v>0</v>
      </c>
      <c r="G36" s="13" t="n">
        <f aca="false">SUMIFS(G$5:G$34,$A$5:$A$34,"Bevétel")</f>
        <v>0</v>
      </c>
      <c r="H36" s="13" t="n">
        <f aca="false">SUMIFS(H$5:H$34,$A$5:$A$34,"Bevétel")</f>
        <v>0</v>
      </c>
      <c r="I36" s="13" t="n">
        <f aca="false">SUMIFS(I$5:I$34,$A$5:$A$34,"Bevétel")</f>
        <v>0</v>
      </c>
      <c r="J36" s="13" t="n">
        <f aca="false">SUMIFS(J$5:J$34,$A$5:$A$34,"Bevétel")</f>
        <v>0</v>
      </c>
      <c r="K36" s="13" t="n">
        <f aca="false">SUMIFS(K$5:K$34,$A$5:$A$34,"Bevétel")</f>
        <v>0</v>
      </c>
      <c r="L36" s="13" t="n">
        <f aca="false">SUMIFS(L$5:L$34,$A$5:$A$34,"Bevétel")</f>
        <v>0</v>
      </c>
      <c r="M36" s="13" t="n">
        <f aca="false">SUMIFS(M$5:M$34,$A$5:$A$34,"Bevétel")</f>
        <v>0</v>
      </c>
      <c r="N36" s="13" t="n">
        <f aca="false">SUMIFS(N$5:N$34,$A$5:$A$34,"Bevétel")</f>
        <v>0</v>
      </c>
      <c r="O36" s="13" t="n">
        <f aca="false">SUM(C36:N36)</f>
        <v>0</v>
      </c>
    </row>
    <row r="37" customFormat="false" ht="15" hidden="false" customHeight="false" outlineLevel="0" collapsed="false">
      <c r="B37" s="12" t="s">
        <v>35</v>
      </c>
      <c r="C37" s="13" t="n">
        <f aca="false">SUMIFS(C$5:C$34,$A$5:$A$34,"Kiadás")</f>
        <v>0</v>
      </c>
      <c r="D37" s="13" t="n">
        <f aca="false">SUMIFS(D$5:D$34,$A$5:$A$34,"Kiadás")</f>
        <v>0</v>
      </c>
      <c r="E37" s="13" t="n">
        <f aca="false">SUMIFS(E$5:E$34,$A$5:$A$34,"Kiadás")</f>
        <v>0</v>
      </c>
      <c r="F37" s="13" t="n">
        <f aca="false">SUMIFS(F$5:F$34,$A$5:$A$34,"Kiadás")</f>
        <v>0</v>
      </c>
      <c r="G37" s="13" t="n">
        <f aca="false">SUMIFS(G$5:G$34,$A$5:$A$34,"Kiadás")</f>
        <v>0</v>
      </c>
      <c r="H37" s="13" t="n">
        <f aca="false">SUMIFS(H$5:H$34,$A$5:$A$34,"Kiadás")</f>
        <v>0</v>
      </c>
      <c r="I37" s="13" t="n">
        <f aca="false">SUMIFS(I$5:I$34,$A$5:$A$34,"Kiadás")</f>
        <v>0</v>
      </c>
      <c r="J37" s="13" t="n">
        <f aca="false">SUMIFS(J$5:J$34,$A$5:$A$34,"Kiadás")</f>
        <v>0</v>
      </c>
      <c r="K37" s="13" t="n">
        <f aca="false">SUMIFS(K$5:K$34,$A$5:$A$34,"Kiadás")</f>
        <v>0</v>
      </c>
      <c r="L37" s="13" t="n">
        <f aca="false">SUMIFS(L$5:L$34,$A$5:$A$34,"Kiadás")</f>
        <v>0</v>
      </c>
      <c r="M37" s="13" t="n">
        <f aca="false">SUMIFS(M$5:M$34,$A$5:$A$34,"Kiadás")</f>
        <v>0</v>
      </c>
      <c r="N37" s="13" t="n">
        <f aca="false">SUMIFS(N$5:N$34,$A$5:$A$34,"Kiadás")</f>
        <v>0</v>
      </c>
      <c r="O37" s="13" t="n">
        <f aca="false">SUM(C37:N37)</f>
        <v>0</v>
      </c>
    </row>
    <row r="38" customFormat="false" ht="15" hidden="false" customHeight="false" outlineLevel="0" collapsed="false">
      <c r="B38" s="12" t="s">
        <v>36</v>
      </c>
      <c r="C38" s="13" t="n">
        <f aca="false">C36-C37</f>
        <v>0</v>
      </c>
      <c r="D38" s="13" t="n">
        <f aca="false">D36-D37</f>
        <v>0</v>
      </c>
      <c r="E38" s="13" t="n">
        <f aca="false">E36-E37</f>
        <v>0</v>
      </c>
      <c r="F38" s="13" t="n">
        <f aca="false">F36-F37</f>
        <v>0</v>
      </c>
      <c r="G38" s="13" t="n">
        <f aca="false">G36-G37</f>
        <v>0</v>
      </c>
      <c r="H38" s="13" t="n">
        <f aca="false">H36-H37</f>
        <v>0</v>
      </c>
      <c r="I38" s="13" t="n">
        <f aca="false">I36-I37</f>
        <v>0</v>
      </c>
      <c r="J38" s="13" t="n">
        <f aca="false">J36-J37</f>
        <v>0</v>
      </c>
      <c r="K38" s="13" t="n">
        <f aca="false">K36-K37</f>
        <v>0</v>
      </c>
      <c r="L38" s="13" t="n">
        <f aca="false">L36-L37</f>
        <v>0</v>
      </c>
      <c r="M38" s="13" t="n">
        <f aca="false">M36-M37</f>
        <v>0</v>
      </c>
      <c r="N38" s="13" t="n">
        <f aca="false">N36-N37</f>
        <v>0</v>
      </c>
      <c r="O38" s="13" t="n">
        <f aca="false">O36-O37</f>
        <v>0</v>
      </c>
    </row>
  </sheetData>
  <conditionalFormatting sqref="R5:R34">
    <cfRule type="expression" priority="2" aboveAverage="0" equalAverage="0" bottom="0" percent="0" rank="0" text="" dxfId="0">
      <formula>AND(ISNUMBER(R5),R5&gt;0)</formula>
    </cfRule>
  </conditionalFormatting>
  <conditionalFormatting sqref="C38:O38">
    <cfRule type="expression" priority="3" aboveAverage="0" equalAverage="0" bottom="0" percent="0" rank="0" text="" dxfId="0">
      <formula>AND(ISNUMBER(C38),C38&lt;0)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8"/>
    <col collapsed="false" customWidth="true" hidden="false" outlineLevel="0" max="3" min="3" style="0" width="16"/>
  </cols>
  <sheetData>
    <row r="1" customFormat="false" ht="33.75" hidden="false" customHeight="true" outlineLevel="0" collapsed="false">
      <c r="A1" s="9" t="s">
        <v>16</v>
      </c>
      <c r="B1" s="9" t="s">
        <v>17</v>
      </c>
      <c r="C1" s="9" t="s">
        <v>37</v>
      </c>
    </row>
    <row r="2" customFormat="false" ht="15" hidden="false" customHeight="false" outlineLevel="0" collapsed="false">
      <c r="A2" s="14" t="s">
        <v>38</v>
      </c>
      <c r="B2" s="14" t="s">
        <v>39</v>
      </c>
      <c r="C2" s="15" t="n">
        <v>0</v>
      </c>
    </row>
    <row r="3" customFormat="false" ht="15" hidden="false" customHeight="false" outlineLevel="0" collapsed="false">
      <c r="A3" s="14" t="s">
        <v>38</v>
      </c>
      <c r="B3" s="14" t="s">
        <v>40</v>
      </c>
      <c r="C3" s="15" t="n">
        <v>0</v>
      </c>
    </row>
    <row r="4" customFormat="false" ht="15" hidden="false" customHeight="false" outlineLevel="0" collapsed="false">
      <c r="A4" s="14" t="s">
        <v>38</v>
      </c>
      <c r="B4" s="14" t="s">
        <v>41</v>
      </c>
      <c r="C4" s="15" t="n">
        <v>0</v>
      </c>
    </row>
    <row r="5" customFormat="false" ht="15" hidden="false" customHeight="false" outlineLevel="0" collapsed="false">
      <c r="A5" s="14" t="s">
        <v>42</v>
      </c>
      <c r="B5" s="14" t="s">
        <v>43</v>
      </c>
      <c r="C5" s="15" t="n">
        <v>180000</v>
      </c>
    </row>
    <row r="6" customFormat="false" ht="15" hidden="false" customHeight="false" outlineLevel="0" collapsed="false">
      <c r="A6" s="14" t="s">
        <v>42</v>
      </c>
      <c r="B6" s="14" t="s">
        <v>44</v>
      </c>
      <c r="C6" s="15" t="n">
        <v>45000</v>
      </c>
    </row>
    <row r="7" customFormat="false" ht="15" hidden="false" customHeight="false" outlineLevel="0" collapsed="false">
      <c r="A7" s="14" t="s">
        <v>42</v>
      </c>
      <c r="B7" s="14" t="s">
        <v>45</v>
      </c>
      <c r="C7" s="15" t="n">
        <v>120000</v>
      </c>
    </row>
    <row r="8" customFormat="false" ht="15" hidden="false" customHeight="false" outlineLevel="0" collapsed="false">
      <c r="A8" s="14" t="s">
        <v>42</v>
      </c>
      <c r="B8" s="14" t="s">
        <v>46</v>
      </c>
      <c r="C8" s="15" t="n">
        <v>20000</v>
      </c>
    </row>
    <row r="9" customFormat="false" ht="15" hidden="false" customHeight="false" outlineLevel="0" collapsed="false">
      <c r="A9" s="14" t="s">
        <v>42</v>
      </c>
      <c r="B9" s="14" t="s">
        <v>47</v>
      </c>
      <c r="C9" s="15" t="n">
        <v>40000</v>
      </c>
    </row>
    <row r="10" customFormat="false" ht="15" hidden="false" customHeight="false" outlineLevel="0" collapsed="false">
      <c r="A10" s="14" t="s">
        <v>42</v>
      </c>
      <c r="B10" s="14" t="s">
        <v>48</v>
      </c>
      <c r="C10" s="15" t="n">
        <v>30000</v>
      </c>
    </row>
    <row r="11" customFormat="false" ht="15" hidden="false" customHeight="false" outlineLevel="0" collapsed="false">
      <c r="A11" s="14" t="s">
        <v>42</v>
      </c>
      <c r="B11" s="14" t="s">
        <v>49</v>
      </c>
      <c r="C11" s="15" t="n">
        <v>10000</v>
      </c>
    </row>
    <row r="12" customFormat="false" ht="15" hidden="false" customHeight="false" outlineLevel="0" collapsed="false">
      <c r="A12" s="14" t="s">
        <v>42</v>
      </c>
      <c r="B12" s="14" t="s">
        <v>50</v>
      </c>
      <c r="C12" s="15" t="n">
        <v>15000</v>
      </c>
    </row>
    <row r="13" customFormat="false" ht="15" hidden="false" customHeight="false" outlineLevel="0" collapsed="false">
      <c r="A13" s="14" t="s">
        <v>42</v>
      </c>
      <c r="B13" s="14" t="s">
        <v>51</v>
      </c>
      <c r="C13" s="15" t="n">
        <v>15000</v>
      </c>
    </row>
    <row r="14" customFormat="false" ht="15" hidden="false" customHeight="false" outlineLevel="0" collapsed="false">
      <c r="A14" s="14" t="s">
        <v>42</v>
      </c>
      <c r="B14" s="14" t="s">
        <v>52</v>
      </c>
      <c r="C14" s="15" t="n">
        <v>15000</v>
      </c>
    </row>
    <row r="15" customFormat="false" ht="15" hidden="false" customHeight="false" outlineLevel="0" collapsed="false">
      <c r="A15" s="14" t="s">
        <v>42</v>
      </c>
      <c r="B15" s="14" t="s">
        <v>53</v>
      </c>
      <c r="C15" s="15" t="n">
        <v>15000</v>
      </c>
    </row>
    <row r="16" customFormat="false" ht="15" hidden="false" customHeight="false" outlineLevel="0" collapsed="false">
      <c r="A16" s="14" t="s">
        <v>42</v>
      </c>
      <c r="B16" s="14" t="s">
        <v>54</v>
      </c>
      <c r="C16" s="15" t="n">
        <v>5000</v>
      </c>
    </row>
    <row r="17" customFormat="false" ht="15" hidden="false" customHeight="false" outlineLevel="0" collapsed="false">
      <c r="A17" s="14" t="s">
        <v>42</v>
      </c>
      <c r="B17" s="14" t="s">
        <v>55</v>
      </c>
      <c r="C17" s="15" t="n">
        <v>50000</v>
      </c>
    </row>
    <row r="18" customFormat="false" ht="15" hidden="false" customHeight="false" outlineLevel="0" collapsed="false">
      <c r="A18" s="14" t="s">
        <v>42</v>
      </c>
      <c r="B18" s="14" t="s">
        <v>56</v>
      </c>
      <c r="C18" s="15" t="n">
        <v>10000</v>
      </c>
    </row>
    <row r="19" customFormat="false" ht="15" hidden="false" customHeight="false" outlineLevel="0" collapsed="false">
      <c r="A19" s="14"/>
      <c r="B19" s="14"/>
      <c r="C19" s="15"/>
    </row>
    <row r="20" customFormat="false" ht="15" hidden="false" customHeight="false" outlineLevel="0" collapsed="false">
      <c r="A20" s="14"/>
      <c r="B20" s="14"/>
      <c r="C20" s="15"/>
    </row>
    <row r="21" customFormat="false" ht="15" hidden="false" customHeight="false" outlineLevel="0" collapsed="false">
      <c r="A21" s="14"/>
      <c r="B21" s="14"/>
      <c r="C21" s="15"/>
    </row>
    <row r="22" customFormat="false" ht="15" hidden="false" customHeight="false" outlineLevel="0" collapsed="false">
      <c r="A22" s="14"/>
      <c r="B22" s="14"/>
      <c r="C22" s="15"/>
    </row>
    <row r="23" customFormat="false" ht="15" hidden="false" customHeight="false" outlineLevel="0" collapsed="false">
      <c r="A23" s="14"/>
      <c r="B23" s="14"/>
      <c r="C23" s="15"/>
    </row>
    <row r="24" customFormat="false" ht="15" hidden="false" customHeight="false" outlineLevel="0" collapsed="false">
      <c r="A24" s="14"/>
      <c r="B24" s="14"/>
      <c r="C24" s="15"/>
    </row>
    <row r="25" customFormat="false" ht="15" hidden="false" customHeight="false" outlineLevel="0" collapsed="false">
      <c r="A25" s="14"/>
      <c r="B25" s="14"/>
      <c r="C25" s="15"/>
    </row>
    <row r="26" customFormat="false" ht="15" hidden="false" customHeight="false" outlineLevel="0" collapsed="false">
      <c r="A26" s="14"/>
      <c r="B26" s="14"/>
      <c r="C26" s="15"/>
    </row>
    <row r="27" customFormat="false" ht="15" hidden="false" customHeight="false" outlineLevel="0" collapsed="false">
      <c r="A27" s="14"/>
      <c r="B27" s="14"/>
      <c r="C27" s="15"/>
    </row>
    <row r="28" customFormat="false" ht="15" hidden="false" customHeight="false" outlineLevel="0" collapsed="false">
      <c r="A28" s="14"/>
      <c r="B28" s="14"/>
      <c r="C28" s="15"/>
    </row>
    <row r="29" customFormat="false" ht="15" hidden="false" customHeight="false" outlineLevel="0" collapsed="false">
      <c r="A29" s="14"/>
      <c r="B29" s="14"/>
      <c r="C29" s="15"/>
    </row>
    <row r="30" customFormat="false" ht="15" hidden="false" customHeight="false" outlineLevel="0" collapsed="false">
      <c r="A30" s="14"/>
      <c r="B30" s="14"/>
      <c r="C30" s="15"/>
    </row>
    <row r="31" customFormat="false" ht="15" hidden="false" customHeight="false" outlineLevel="0" collapsed="false">
      <c r="A31" s="14"/>
      <c r="B31" s="14"/>
      <c r="C31" s="15"/>
    </row>
  </sheetData>
  <dataValidations count="1">
    <dataValidation allowBlank="true" errorStyle="stop" operator="between" showDropDown="false" showErrorMessage="false" showInputMessage="false" sqref="A2:A31" type="list">
      <formula1>"Bevétel,Kiadás"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5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30"/>
    <col collapsed="false" customWidth="true" hidden="false" outlineLevel="0" max="4" min="4" style="0" width="14"/>
    <col collapsed="false" customWidth="true" hidden="false" outlineLevel="0" max="5" min="5" style="0" width="11"/>
  </cols>
  <sheetData>
    <row r="1" customFormat="false" ht="33.75" hidden="false" customHeight="true" outlineLevel="0" collapsed="false">
      <c r="A1" s="9" t="s">
        <v>57</v>
      </c>
      <c r="B1" s="9" t="s">
        <v>17</v>
      </c>
      <c r="C1" s="9" t="s">
        <v>58</v>
      </c>
      <c r="D1" s="9" t="s">
        <v>59</v>
      </c>
      <c r="E1" s="9" t="s">
        <v>16</v>
      </c>
    </row>
    <row r="2" customFormat="false" ht="15" hidden="false" customHeight="false" outlineLevel="0" collapsed="false">
      <c r="A2" s="16"/>
      <c r="B2" s="14"/>
      <c r="C2" s="14"/>
      <c r="D2" s="15"/>
      <c r="E2" s="10" t="str">
        <f aca="false">IF(B2="","",IFERROR(INDEX(Kategóriák!$A$2:$A$31,MATCH(B2,Kategóriák!$B$2:$B$31,0)),"?"))</f>
        <v/>
      </c>
    </row>
    <row r="3" customFormat="false" ht="15" hidden="false" customHeight="false" outlineLevel="0" collapsed="false">
      <c r="A3" s="16"/>
      <c r="B3" s="14"/>
      <c r="C3" s="14"/>
      <c r="D3" s="15"/>
      <c r="E3" s="10" t="str">
        <f aca="false">IF(B3="","",IFERROR(INDEX(Kategóriák!$A$2:$A$31,MATCH(B3,Kategóriák!$B$2:$B$31,0)),"?"))</f>
        <v/>
      </c>
    </row>
    <row r="4" customFormat="false" ht="15" hidden="false" customHeight="false" outlineLevel="0" collapsed="false">
      <c r="A4" s="16"/>
      <c r="B4" s="14"/>
      <c r="C4" s="14"/>
      <c r="D4" s="15"/>
      <c r="E4" s="10" t="str">
        <f aca="false">IF(B4="","",IFERROR(INDEX(Kategóriák!$A$2:$A$31,MATCH(B4,Kategóriák!$B$2:$B$31,0)),"?"))</f>
        <v/>
      </c>
    </row>
    <row r="5" customFormat="false" ht="15" hidden="false" customHeight="false" outlineLevel="0" collapsed="false">
      <c r="A5" s="16"/>
      <c r="B5" s="14"/>
      <c r="C5" s="14"/>
      <c r="D5" s="15"/>
      <c r="E5" s="10" t="str">
        <f aca="false">IF(B5="","",IFERROR(INDEX(Kategóriák!$A$2:$A$31,MATCH(B5,Kategóriák!$B$2:$B$31,0)),"?"))</f>
        <v/>
      </c>
    </row>
    <row r="6" customFormat="false" ht="15" hidden="false" customHeight="false" outlineLevel="0" collapsed="false">
      <c r="A6" s="16"/>
      <c r="B6" s="14"/>
      <c r="C6" s="14"/>
      <c r="D6" s="15"/>
      <c r="E6" s="10" t="str">
        <f aca="false">IF(B6="","",IFERROR(INDEX(Kategóriák!$A$2:$A$31,MATCH(B6,Kategóriák!$B$2:$B$31,0)),"?"))</f>
        <v/>
      </c>
    </row>
    <row r="7" customFormat="false" ht="15" hidden="false" customHeight="false" outlineLevel="0" collapsed="false">
      <c r="A7" s="16"/>
      <c r="B7" s="14"/>
      <c r="C7" s="14"/>
      <c r="D7" s="15"/>
      <c r="E7" s="10" t="str">
        <f aca="false">IF(B7="","",IFERROR(INDEX(Kategóriák!$A$2:$A$31,MATCH(B7,Kategóriák!$B$2:$B$31,0)),"?"))</f>
        <v/>
      </c>
    </row>
    <row r="8" customFormat="false" ht="15" hidden="false" customHeight="false" outlineLevel="0" collapsed="false">
      <c r="A8" s="16"/>
      <c r="B8" s="14"/>
      <c r="C8" s="14"/>
      <c r="D8" s="15"/>
      <c r="E8" s="10" t="str">
        <f aca="false">IF(B8="","",IFERROR(INDEX(Kategóriák!$A$2:$A$31,MATCH(B8,Kategóriák!$B$2:$B$31,0)),"?"))</f>
        <v/>
      </c>
    </row>
    <row r="9" customFormat="false" ht="15" hidden="false" customHeight="false" outlineLevel="0" collapsed="false">
      <c r="A9" s="16"/>
      <c r="B9" s="14"/>
      <c r="C9" s="14"/>
      <c r="D9" s="15"/>
      <c r="E9" s="10" t="str">
        <f aca="false">IF(B9="","",IFERROR(INDEX(Kategóriák!$A$2:$A$31,MATCH(B9,Kategóriák!$B$2:$B$31,0)),"?"))</f>
        <v/>
      </c>
    </row>
    <row r="10" customFormat="false" ht="15" hidden="false" customHeight="false" outlineLevel="0" collapsed="false">
      <c r="A10" s="16"/>
      <c r="B10" s="14"/>
      <c r="C10" s="14"/>
      <c r="D10" s="15"/>
      <c r="E10" s="10" t="str">
        <f aca="false">IF(B10="","",IFERROR(INDEX(Kategóriák!$A$2:$A$31,MATCH(B10,Kategóriák!$B$2:$B$31,0)),"?"))</f>
        <v/>
      </c>
    </row>
    <row r="11" customFormat="false" ht="15" hidden="false" customHeight="false" outlineLevel="0" collapsed="false">
      <c r="A11" s="16"/>
      <c r="B11" s="14"/>
      <c r="C11" s="14"/>
      <c r="D11" s="15"/>
      <c r="E11" s="10" t="str">
        <f aca="false">IF(B11="","",IFERROR(INDEX(Kategóriák!$A$2:$A$31,MATCH(B11,Kategóriák!$B$2:$B$31,0)),"?"))</f>
        <v/>
      </c>
    </row>
    <row r="12" customFormat="false" ht="15" hidden="false" customHeight="false" outlineLevel="0" collapsed="false">
      <c r="A12" s="16"/>
      <c r="B12" s="14"/>
      <c r="C12" s="14"/>
      <c r="D12" s="15"/>
      <c r="E12" s="10" t="str">
        <f aca="false">IF(B12="","",IFERROR(INDEX(Kategóriák!$A$2:$A$31,MATCH(B12,Kategóriák!$B$2:$B$31,0)),"?"))</f>
        <v/>
      </c>
    </row>
    <row r="13" customFormat="false" ht="15" hidden="false" customHeight="false" outlineLevel="0" collapsed="false">
      <c r="A13" s="16"/>
      <c r="B13" s="14"/>
      <c r="C13" s="14"/>
      <c r="D13" s="15"/>
      <c r="E13" s="10" t="str">
        <f aca="false">IF(B13="","",IFERROR(INDEX(Kategóriák!$A$2:$A$31,MATCH(B13,Kategóriák!$B$2:$B$31,0)),"?"))</f>
        <v/>
      </c>
    </row>
    <row r="14" customFormat="false" ht="15" hidden="false" customHeight="false" outlineLevel="0" collapsed="false">
      <c r="A14" s="16"/>
      <c r="B14" s="14"/>
      <c r="C14" s="14"/>
      <c r="D14" s="15"/>
      <c r="E14" s="10" t="str">
        <f aca="false">IF(B14="","",IFERROR(INDEX(Kategóriák!$A$2:$A$31,MATCH(B14,Kategóriák!$B$2:$B$31,0)),"?"))</f>
        <v/>
      </c>
    </row>
    <row r="15" customFormat="false" ht="15" hidden="false" customHeight="false" outlineLevel="0" collapsed="false">
      <c r="A15" s="16"/>
      <c r="B15" s="14"/>
      <c r="C15" s="14"/>
      <c r="D15" s="15"/>
      <c r="E15" s="10" t="str">
        <f aca="false">IF(B15="","",IFERROR(INDEX(Kategóriák!$A$2:$A$31,MATCH(B15,Kategóriák!$B$2:$B$31,0)),"?"))</f>
        <v/>
      </c>
    </row>
    <row r="16" customFormat="false" ht="15" hidden="false" customHeight="false" outlineLevel="0" collapsed="false">
      <c r="A16" s="16"/>
      <c r="B16" s="14"/>
      <c r="C16" s="14"/>
      <c r="D16" s="15"/>
      <c r="E16" s="10" t="str">
        <f aca="false">IF(B16="","",IFERROR(INDEX(Kategóriák!$A$2:$A$31,MATCH(B16,Kategóriák!$B$2:$B$31,0)),"?"))</f>
        <v/>
      </c>
    </row>
    <row r="17" customFormat="false" ht="15" hidden="false" customHeight="false" outlineLevel="0" collapsed="false">
      <c r="A17" s="16"/>
      <c r="B17" s="14"/>
      <c r="C17" s="14"/>
      <c r="D17" s="15"/>
      <c r="E17" s="10" t="str">
        <f aca="false">IF(B17="","",IFERROR(INDEX(Kategóriák!$A$2:$A$31,MATCH(B17,Kategóriák!$B$2:$B$31,0)),"?"))</f>
        <v/>
      </c>
    </row>
    <row r="18" customFormat="false" ht="15" hidden="false" customHeight="false" outlineLevel="0" collapsed="false">
      <c r="A18" s="16"/>
      <c r="B18" s="14"/>
      <c r="C18" s="14"/>
      <c r="D18" s="15"/>
      <c r="E18" s="10" t="str">
        <f aca="false">IF(B18="","",IFERROR(INDEX(Kategóriák!$A$2:$A$31,MATCH(B18,Kategóriák!$B$2:$B$31,0)),"?"))</f>
        <v/>
      </c>
    </row>
    <row r="19" customFormat="false" ht="15" hidden="false" customHeight="false" outlineLevel="0" collapsed="false">
      <c r="A19" s="16"/>
      <c r="B19" s="14"/>
      <c r="C19" s="14"/>
      <c r="D19" s="15"/>
      <c r="E19" s="10" t="str">
        <f aca="false">IF(B19="","",IFERROR(INDEX(Kategóriák!$A$2:$A$31,MATCH(B19,Kategóriák!$B$2:$B$31,0)),"?"))</f>
        <v/>
      </c>
    </row>
    <row r="20" customFormat="false" ht="15" hidden="false" customHeight="false" outlineLevel="0" collapsed="false">
      <c r="A20" s="16"/>
      <c r="B20" s="14"/>
      <c r="C20" s="14"/>
      <c r="D20" s="15"/>
      <c r="E20" s="10" t="str">
        <f aca="false">IF(B20="","",IFERROR(INDEX(Kategóriák!$A$2:$A$31,MATCH(B20,Kategóriák!$B$2:$B$31,0)),"?"))</f>
        <v/>
      </c>
    </row>
    <row r="21" customFormat="false" ht="15" hidden="false" customHeight="false" outlineLevel="0" collapsed="false">
      <c r="A21" s="16"/>
      <c r="B21" s="14"/>
      <c r="C21" s="14"/>
      <c r="D21" s="15"/>
      <c r="E21" s="10" t="str">
        <f aca="false">IF(B21="","",IFERROR(INDEX(Kategóriák!$A$2:$A$31,MATCH(B21,Kategóriák!$B$2:$B$31,0)),"?"))</f>
        <v/>
      </c>
    </row>
    <row r="22" customFormat="false" ht="15" hidden="false" customHeight="false" outlineLevel="0" collapsed="false">
      <c r="A22" s="16"/>
      <c r="B22" s="14"/>
      <c r="C22" s="14"/>
      <c r="D22" s="15"/>
      <c r="E22" s="10" t="str">
        <f aca="false">IF(B22="","",IFERROR(INDEX(Kategóriák!$A$2:$A$31,MATCH(B22,Kategóriák!$B$2:$B$31,0)),"?"))</f>
        <v/>
      </c>
    </row>
    <row r="23" customFormat="false" ht="15" hidden="false" customHeight="false" outlineLevel="0" collapsed="false">
      <c r="A23" s="16"/>
      <c r="B23" s="14"/>
      <c r="C23" s="14"/>
      <c r="D23" s="15"/>
      <c r="E23" s="10" t="str">
        <f aca="false">IF(B23="","",IFERROR(INDEX(Kategóriák!$A$2:$A$31,MATCH(B23,Kategóriák!$B$2:$B$31,0)),"?"))</f>
        <v/>
      </c>
    </row>
    <row r="24" customFormat="false" ht="15" hidden="false" customHeight="false" outlineLevel="0" collapsed="false">
      <c r="A24" s="16"/>
      <c r="B24" s="14"/>
      <c r="C24" s="14"/>
      <c r="D24" s="15"/>
      <c r="E24" s="10" t="str">
        <f aca="false">IF(B24="","",IFERROR(INDEX(Kategóriák!$A$2:$A$31,MATCH(B24,Kategóriák!$B$2:$B$31,0)),"?"))</f>
        <v/>
      </c>
    </row>
    <row r="25" customFormat="false" ht="15" hidden="false" customHeight="false" outlineLevel="0" collapsed="false">
      <c r="A25" s="16"/>
      <c r="B25" s="14"/>
      <c r="C25" s="14"/>
      <c r="D25" s="15"/>
      <c r="E25" s="10" t="str">
        <f aca="false">IF(B25="","",IFERROR(INDEX(Kategóriák!$A$2:$A$31,MATCH(B25,Kategóriák!$B$2:$B$31,0)),"?"))</f>
        <v/>
      </c>
    </row>
    <row r="26" customFormat="false" ht="15" hidden="false" customHeight="false" outlineLevel="0" collapsed="false">
      <c r="A26" s="16"/>
      <c r="B26" s="14"/>
      <c r="C26" s="14"/>
      <c r="D26" s="15"/>
      <c r="E26" s="10" t="str">
        <f aca="false">IF(B26="","",IFERROR(INDEX(Kategóriák!$A$2:$A$31,MATCH(B26,Kategóriák!$B$2:$B$31,0)),"?"))</f>
        <v/>
      </c>
    </row>
    <row r="27" customFormat="false" ht="15" hidden="false" customHeight="false" outlineLevel="0" collapsed="false">
      <c r="A27" s="16"/>
      <c r="B27" s="14"/>
      <c r="C27" s="14"/>
      <c r="D27" s="15"/>
      <c r="E27" s="10" t="str">
        <f aca="false">IF(B27="","",IFERROR(INDEX(Kategóriák!$A$2:$A$31,MATCH(B27,Kategóriák!$B$2:$B$31,0)),"?"))</f>
        <v/>
      </c>
    </row>
    <row r="28" customFormat="false" ht="15" hidden="false" customHeight="false" outlineLevel="0" collapsed="false">
      <c r="A28" s="16"/>
      <c r="B28" s="14"/>
      <c r="C28" s="14"/>
      <c r="D28" s="15"/>
      <c r="E28" s="10" t="str">
        <f aca="false">IF(B28="","",IFERROR(INDEX(Kategóriák!$A$2:$A$31,MATCH(B28,Kategóriák!$B$2:$B$31,0)),"?"))</f>
        <v/>
      </c>
    </row>
    <row r="29" customFormat="false" ht="15" hidden="false" customHeight="false" outlineLevel="0" collapsed="false">
      <c r="A29" s="16"/>
      <c r="B29" s="14"/>
      <c r="C29" s="14"/>
      <c r="D29" s="15"/>
      <c r="E29" s="10" t="str">
        <f aca="false">IF(B29="","",IFERROR(INDEX(Kategóriák!$A$2:$A$31,MATCH(B29,Kategóriák!$B$2:$B$31,0)),"?"))</f>
        <v/>
      </c>
    </row>
    <row r="30" customFormat="false" ht="15" hidden="false" customHeight="false" outlineLevel="0" collapsed="false">
      <c r="A30" s="16"/>
      <c r="B30" s="14"/>
      <c r="C30" s="14"/>
      <c r="D30" s="15"/>
      <c r="E30" s="10" t="str">
        <f aca="false">IF(B30="","",IFERROR(INDEX(Kategóriák!$A$2:$A$31,MATCH(B30,Kategóriák!$B$2:$B$31,0)),"?"))</f>
        <v/>
      </c>
    </row>
    <row r="31" customFormat="false" ht="15" hidden="false" customHeight="false" outlineLevel="0" collapsed="false">
      <c r="A31" s="16"/>
      <c r="B31" s="14"/>
      <c r="C31" s="14"/>
      <c r="D31" s="15"/>
      <c r="E31" s="10" t="str">
        <f aca="false">IF(B31="","",IFERROR(INDEX(Kategóriák!$A$2:$A$31,MATCH(B31,Kategóriák!$B$2:$B$31,0)),"?"))</f>
        <v/>
      </c>
    </row>
    <row r="32" customFormat="false" ht="15" hidden="false" customHeight="false" outlineLevel="0" collapsed="false">
      <c r="A32" s="16"/>
      <c r="B32" s="14"/>
      <c r="C32" s="14"/>
      <c r="D32" s="15"/>
      <c r="E32" s="10" t="str">
        <f aca="false">IF(B32="","",IFERROR(INDEX(Kategóriák!$A$2:$A$31,MATCH(B32,Kategóriák!$B$2:$B$31,0)),"?"))</f>
        <v/>
      </c>
    </row>
    <row r="33" customFormat="false" ht="15" hidden="false" customHeight="false" outlineLevel="0" collapsed="false">
      <c r="A33" s="16"/>
      <c r="B33" s="14"/>
      <c r="C33" s="14"/>
      <c r="D33" s="15"/>
      <c r="E33" s="10" t="str">
        <f aca="false">IF(B33="","",IFERROR(INDEX(Kategóriák!$A$2:$A$31,MATCH(B33,Kategóriák!$B$2:$B$31,0)),"?"))</f>
        <v/>
      </c>
    </row>
    <row r="34" customFormat="false" ht="15" hidden="false" customHeight="false" outlineLevel="0" collapsed="false">
      <c r="A34" s="16"/>
      <c r="B34" s="14"/>
      <c r="C34" s="14"/>
      <c r="D34" s="15"/>
      <c r="E34" s="10" t="str">
        <f aca="false">IF(B34="","",IFERROR(INDEX(Kategóriák!$A$2:$A$31,MATCH(B34,Kategóriák!$B$2:$B$31,0)),"?"))</f>
        <v/>
      </c>
    </row>
    <row r="35" customFormat="false" ht="15" hidden="false" customHeight="false" outlineLevel="0" collapsed="false">
      <c r="A35" s="16"/>
      <c r="B35" s="14"/>
      <c r="C35" s="14"/>
      <c r="D35" s="15"/>
      <c r="E35" s="10" t="str">
        <f aca="false">IF(B35="","",IFERROR(INDEX(Kategóriák!$A$2:$A$31,MATCH(B35,Kategóriák!$B$2:$B$31,0)),"?"))</f>
        <v/>
      </c>
    </row>
    <row r="36" customFormat="false" ht="15" hidden="false" customHeight="false" outlineLevel="0" collapsed="false">
      <c r="A36" s="16"/>
      <c r="B36" s="14"/>
      <c r="C36" s="14"/>
      <c r="D36" s="15"/>
      <c r="E36" s="10" t="str">
        <f aca="false">IF(B36="","",IFERROR(INDEX(Kategóriák!$A$2:$A$31,MATCH(B36,Kategóriák!$B$2:$B$31,0)),"?"))</f>
        <v/>
      </c>
    </row>
    <row r="37" customFormat="false" ht="15" hidden="false" customHeight="false" outlineLevel="0" collapsed="false">
      <c r="A37" s="16"/>
      <c r="B37" s="14"/>
      <c r="C37" s="14"/>
      <c r="D37" s="15"/>
      <c r="E37" s="10" t="str">
        <f aca="false">IF(B37="","",IFERROR(INDEX(Kategóriák!$A$2:$A$31,MATCH(B37,Kategóriák!$B$2:$B$31,0)),"?"))</f>
        <v/>
      </c>
    </row>
    <row r="38" customFormat="false" ht="15" hidden="false" customHeight="false" outlineLevel="0" collapsed="false">
      <c r="A38" s="16"/>
      <c r="B38" s="14"/>
      <c r="C38" s="14"/>
      <c r="D38" s="15"/>
      <c r="E38" s="10" t="str">
        <f aca="false">IF(B38="","",IFERROR(INDEX(Kategóriák!$A$2:$A$31,MATCH(B38,Kategóriák!$B$2:$B$31,0)),"?"))</f>
        <v/>
      </c>
    </row>
    <row r="39" customFormat="false" ht="15" hidden="false" customHeight="false" outlineLevel="0" collapsed="false">
      <c r="A39" s="16"/>
      <c r="B39" s="14"/>
      <c r="C39" s="14"/>
      <c r="D39" s="15"/>
      <c r="E39" s="10" t="str">
        <f aca="false">IF(B39="","",IFERROR(INDEX(Kategóriák!$A$2:$A$31,MATCH(B39,Kategóriák!$B$2:$B$31,0)),"?"))</f>
        <v/>
      </c>
    </row>
    <row r="40" customFormat="false" ht="15" hidden="false" customHeight="false" outlineLevel="0" collapsed="false">
      <c r="A40" s="16"/>
      <c r="B40" s="14"/>
      <c r="C40" s="14"/>
      <c r="D40" s="15"/>
      <c r="E40" s="10" t="str">
        <f aca="false">IF(B40="","",IFERROR(INDEX(Kategóriák!$A$2:$A$31,MATCH(B40,Kategóriák!$B$2:$B$31,0)),"?"))</f>
        <v/>
      </c>
    </row>
    <row r="41" customFormat="false" ht="15" hidden="false" customHeight="false" outlineLevel="0" collapsed="false">
      <c r="A41" s="16"/>
      <c r="B41" s="14"/>
      <c r="C41" s="14"/>
      <c r="D41" s="15"/>
      <c r="E41" s="10" t="str">
        <f aca="false">IF(B41="","",IFERROR(INDEX(Kategóriák!$A$2:$A$31,MATCH(B41,Kategóriák!$B$2:$B$31,0)),"?"))</f>
        <v/>
      </c>
    </row>
    <row r="42" customFormat="false" ht="15" hidden="false" customHeight="false" outlineLevel="0" collapsed="false">
      <c r="A42" s="16"/>
      <c r="B42" s="14"/>
      <c r="C42" s="14"/>
      <c r="D42" s="15"/>
      <c r="E42" s="10" t="str">
        <f aca="false">IF(B42="","",IFERROR(INDEX(Kategóriák!$A$2:$A$31,MATCH(B42,Kategóriák!$B$2:$B$31,0)),"?"))</f>
        <v/>
      </c>
    </row>
    <row r="43" customFormat="false" ht="15" hidden="false" customHeight="false" outlineLevel="0" collapsed="false">
      <c r="A43" s="16"/>
      <c r="B43" s="14"/>
      <c r="C43" s="14"/>
      <c r="D43" s="15"/>
      <c r="E43" s="10" t="str">
        <f aca="false">IF(B43="","",IFERROR(INDEX(Kategóriák!$A$2:$A$31,MATCH(B43,Kategóriák!$B$2:$B$31,0)),"?"))</f>
        <v/>
      </c>
    </row>
    <row r="44" customFormat="false" ht="15" hidden="false" customHeight="false" outlineLevel="0" collapsed="false">
      <c r="A44" s="16"/>
      <c r="B44" s="14"/>
      <c r="C44" s="14"/>
      <c r="D44" s="15"/>
      <c r="E44" s="10" t="str">
        <f aca="false">IF(B44="","",IFERROR(INDEX(Kategóriák!$A$2:$A$31,MATCH(B44,Kategóriák!$B$2:$B$31,0)),"?"))</f>
        <v/>
      </c>
    </row>
    <row r="45" customFormat="false" ht="15" hidden="false" customHeight="false" outlineLevel="0" collapsed="false">
      <c r="A45" s="16"/>
      <c r="B45" s="14"/>
      <c r="C45" s="14"/>
      <c r="D45" s="15"/>
      <c r="E45" s="10" t="str">
        <f aca="false">IF(B45="","",IFERROR(INDEX(Kategóriák!$A$2:$A$31,MATCH(B45,Kategóriák!$B$2:$B$31,0)),"?"))</f>
        <v/>
      </c>
    </row>
    <row r="46" customFormat="false" ht="15" hidden="false" customHeight="false" outlineLevel="0" collapsed="false">
      <c r="A46" s="16"/>
      <c r="B46" s="14"/>
      <c r="C46" s="14"/>
      <c r="D46" s="15"/>
      <c r="E46" s="10" t="str">
        <f aca="false">IF(B46="","",IFERROR(INDEX(Kategóriák!$A$2:$A$31,MATCH(B46,Kategóriák!$B$2:$B$31,0)),"?"))</f>
        <v/>
      </c>
    </row>
    <row r="47" customFormat="false" ht="15" hidden="false" customHeight="false" outlineLevel="0" collapsed="false">
      <c r="A47" s="16"/>
      <c r="B47" s="14"/>
      <c r="C47" s="14"/>
      <c r="D47" s="15"/>
      <c r="E47" s="10" t="str">
        <f aca="false">IF(B47="","",IFERROR(INDEX(Kategóriák!$A$2:$A$31,MATCH(B47,Kategóriák!$B$2:$B$31,0)),"?"))</f>
        <v/>
      </c>
    </row>
    <row r="48" customFormat="false" ht="15" hidden="false" customHeight="false" outlineLevel="0" collapsed="false">
      <c r="A48" s="16"/>
      <c r="B48" s="14"/>
      <c r="C48" s="14"/>
      <c r="D48" s="15"/>
      <c r="E48" s="10" t="str">
        <f aca="false">IF(B48="","",IFERROR(INDEX(Kategóriák!$A$2:$A$31,MATCH(B48,Kategóriák!$B$2:$B$31,0)),"?"))</f>
        <v/>
      </c>
    </row>
    <row r="49" customFormat="false" ht="15" hidden="false" customHeight="false" outlineLevel="0" collapsed="false">
      <c r="A49" s="16"/>
      <c r="B49" s="14"/>
      <c r="C49" s="14"/>
      <c r="D49" s="15"/>
      <c r="E49" s="10" t="str">
        <f aca="false">IF(B49="","",IFERROR(INDEX(Kategóriák!$A$2:$A$31,MATCH(B49,Kategóriák!$B$2:$B$31,0)),"?"))</f>
        <v/>
      </c>
    </row>
    <row r="50" customFormat="false" ht="15" hidden="false" customHeight="false" outlineLevel="0" collapsed="false">
      <c r="A50" s="16"/>
      <c r="B50" s="14"/>
      <c r="C50" s="14"/>
      <c r="D50" s="15"/>
      <c r="E50" s="10" t="str">
        <f aca="false">IF(B50="","",IFERROR(INDEX(Kategóriák!$A$2:$A$31,MATCH(B50,Kategóriák!$B$2:$B$31,0)),"?"))</f>
        <v/>
      </c>
    </row>
    <row r="51" customFormat="false" ht="15" hidden="false" customHeight="false" outlineLevel="0" collapsed="false">
      <c r="A51" s="16"/>
      <c r="B51" s="14"/>
      <c r="C51" s="14"/>
      <c r="D51" s="15"/>
      <c r="E51" s="10" t="str">
        <f aca="false">IF(B51="","",IFERROR(INDEX(Kategóriák!$A$2:$A$31,MATCH(B51,Kategóriák!$B$2:$B$31,0)),"?"))</f>
        <v/>
      </c>
    </row>
    <row r="52" customFormat="false" ht="15" hidden="false" customHeight="false" outlineLevel="0" collapsed="false">
      <c r="A52" s="16"/>
      <c r="B52" s="14"/>
      <c r="C52" s="14"/>
      <c r="D52" s="15"/>
      <c r="E52" s="10" t="str">
        <f aca="false">IF(B52="","",IFERROR(INDEX(Kategóriák!$A$2:$A$31,MATCH(B52,Kategóriák!$B$2:$B$31,0)),"?"))</f>
        <v/>
      </c>
    </row>
    <row r="53" customFormat="false" ht="15" hidden="false" customHeight="false" outlineLevel="0" collapsed="false">
      <c r="A53" s="16"/>
      <c r="B53" s="14"/>
      <c r="C53" s="14"/>
      <c r="D53" s="15"/>
      <c r="E53" s="10" t="str">
        <f aca="false">IF(B53="","",IFERROR(INDEX(Kategóriák!$A$2:$A$31,MATCH(B53,Kategóriák!$B$2:$B$31,0)),"?"))</f>
        <v/>
      </c>
    </row>
    <row r="54" customFormat="false" ht="15" hidden="false" customHeight="false" outlineLevel="0" collapsed="false">
      <c r="A54" s="16"/>
      <c r="B54" s="14"/>
      <c r="C54" s="14"/>
      <c r="D54" s="15"/>
      <c r="E54" s="10" t="str">
        <f aca="false">IF(B54="","",IFERROR(INDEX(Kategóriák!$A$2:$A$31,MATCH(B54,Kategóriák!$B$2:$B$31,0)),"?"))</f>
        <v/>
      </c>
    </row>
    <row r="55" customFormat="false" ht="15" hidden="false" customHeight="false" outlineLevel="0" collapsed="false">
      <c r="A55" s="16"/>
      <c r="B55" s="14"/>
      <c r="C55" s="14"/>
      <c r="D55" s="15"/>
      <c r="E55" s="10" t="str">
        <f aca="false">IF(B55="","",IFERROR(INDEX(Kategóriák!$A$2:$A$31,MATCH(B55,Kategóriák!$B$2:$B$31,0)),"?"))</f>
        <v/>
      </c>
    </row>
    <row r="56" customFormat="false" ht="15" hidden="false" customHeight="false" outlineLevel="0" collapsed="false">
      <c r="A56" s="16"/>
      <c r="B56" s="14"/>
      <c r="C56" s="14"/>
      <c r="D56" s="15"/>
      <c r="E56" s="10" t="str">
        <f aca="false">IF(B56="","",IFERROR(INDEX(Kategóriák!$A$2:$A$31,MATCH(B56,Kategóriák!$B$2:$B$31,0)),"?"))</f>
        <v/>
      </c>
    </row>
    <row r="57" customFormat="false" ht="15" hidden="false" customHeight="false" outlineLevel="0" collapsed="false">
      <c r="A57" s="16"/>
      <c r="B57" s="14"/>
      <c r="C57" s="14"/>
      <c r="D57" s="15"/>
      <c r="E57" s="10" t="str">
        <f aca="false">IF(B57="","",IFERROR(INDEX(Kategóriák!$A$2:$A$31,MATCH(B57,Kategóriák!$B$2:$B$31,0)),"?"))</f>
        <v/>
      </c>
    </row>
    <row r="58" customFormat="false" ht="15" hidden="false" customHeight="false" outlineLevel="0" collapsed="false">
      <c r="A58" s="16"/>
      <c r="B58" s="14"/>
      <c r="C58" s="14"/>
      <c r="D58" s="15"/>
      <c r="E58" s="10" t="str">
        <f aca="false">IF(B58="","",IFERROR(INDEX(Kategóriák!$A$2:$A$31,MATCH(B58,Kategóriák!$B$2:$B$31,0)),"?"))</f>
        <v/>
      </c>
    </row>
    <row r="59" customFormat="false" ht="15" hidden="false" customHeight="false" outlineLevel="0" collapsed="false">
      <c r="A59" s="16"/>
      <c r="B59" s="14"/>
      <c r="C59" s="14"/>
      <c r="D59" s="15"/>
      <c r="E59" s="10" t="str">
        <f aca="false">IF(B59="","",IFERROR(INDEX(Kategóriák!$A$2:$A$31,MATCH(B59,Kategóriák!$B$2:$B$31,0)),"?"))</f>
        <v/>
      </c>
    </row>
    <row r="60" customFormat="false" ht="15" hidden="false" customHeight="false" outlineLevel="0" collapsed="false">
      <c r="A60" s="16"/>
      <c r="B60" s="14"/>
      <c r="C60" s="14"/>
      <c r="D60" s="15"/>
      <c r="E60" s="10" t="str">
        <f aca="false">IF(B60="","",IFERROR(INDEX(Kategóriák!$A$2:$A$31,MATCH(B60,Kategóriák!$B$2:$B$31,0)),"?"))</f>
        <v/>
      </c>
    </row>
    <row r="61" customFormat="false" ht="15" hidden="false" customHeight="false" outlineLevel="0" collapsed="false">
      <c r="A61" s="16"/>
      <c r="B61" s="14"/>
      <c r="C61" s="14"/>
      <c r="D61" s="15"/>
      <c r="E61" s="10" t="str">
        <f aca="false">IF(B61="","",IFERROR(INDEX(Kategóriák!$A$2:$A$31,MATCH(B61,Kategóriák!$B$2:$B$31,0)),"?"))</f>
        <v/>
      </c>
    </row>
    <row r="62" customFormat="false" ht="15" hidden="false" customHeight="false" outlineLevel="0" collapsed="false">
      <c r="A62" s="16"/>
      <c r="B62" s="14"/>
      <c r="C62" s="14"/>
      <c r="D62" s="15"/>
      <c r="E62" s="10" t="str">
        <f aca="false">IF(B62="","",IFERROR(INDEX(Kategóriák!$A$2:$A$31,MATCH(B62,Kategóriák!$B$2:$B$31,0)),"?"))</f>
        <v/>
      </c>
    </row>
    <row r="63" customFormat="false" ht="15" hidden="false" customHeight="false" outlineLevel="0" collapsed="false">
      <c r="A63" s="16"/>
      <c r="B63" s="14"/>
      <c r="C63" s="14"/>
      <c r="D63" s="15"/>
      <c r="E63" s="10" t="str">
        <f aca="false">IF(B63="","",IFERROR(INDEX(Kategóriák!$A$2:$A$31,MATCH(B63,Kategóriák!$B$2:$B$31,0)),"?"))</f>
        <v/>
      </c>
    </row>
    <row r="64" customFormat="false" ht="15" hidden="false" customHeight="false" outlineLevel="0" collapsed="false">
      <c r="A64" s="16"/>
      <c r="B64" s="14"/>
      <c r="C64" s="14"/>
      <c r="D64" s="15"/>
      <c r="E64" s="10" t="str">
        <f aca="false">IF(B64="","",IFERROR(INDEX(Kategóriák!$A$2:$A$31,MATCH(B64,Kategóriák!$B$2:$B$31,0)),"?"))</f>
        <v/>
      </c>
    </row>
    <row r="65" customFormat="false" ht="15" hidden="false" customHeight="false" outlineLevel="0" collapsed="false">
      <c r="A65" s="16"/>
      <c r="B65" s="14"/>
      <c r="C65" s="14"/>
      <c r="D65" s="15"/>
      <c r="E65" s="10" t="str">
        <f aca="false">IF(B65="","",IFERROR(INDEX(Kategóriák!$A$2:$A$31,MATCH(B65,Kategóriák!$B$2:$B$31,0)),"?"))</f>
        <v/>
      </c>
    </row>
    <row r="66" customFormat="false" ht="15" hidden="false" customHeight="false" outlineLevel="0" collapsed="false">
      <c r="A66" s="16"/>
      <c r="B66" s="14"/>
      <c r="C66" s="14"/>
      <c r="D66" s="15"/>
      <c r="E66" s="10" t="str">
        <f aca="false">IF(B66="","",IFERROR(INDEX(Kategóriák!$A$2:$A$31,MATCH(B66,Kategóriák!$B$2:$B$31,0)),"?"))</f>
        <v/>
      </c>
    </row>
    <row r="67" customFormat="false" ht="15" hidden="false" customHeight="false" outlineLevel="0" collapsed="false">
      <c r="A67" s="16"/>
      <c r="B67" s="14"/>
      <c r="C67" s="14"/>
      <c r="D67" s="15"/>
      <c r="E67" s="10" t="str">
        <f aca="false">IF(B67="","",IFERROR(INDEX(Kategóriák!$A$2:$A$31,MATCH(B67,Kategóriák!$B$2:$B$31,0)),"?"))</f>
        <v/>
      </c>
    </row>
    <row r="68" customFormat="false" ht="15" hidden="false" customHeight="false" outlineLevel="0" collapsed="false">
      <c r="A68" s="16"/>
      <c r="B68" s="14"/>
      <c r="C68" s="14"/>
      <c r="D68" s="15"/>
      <c r="E68" s="10" t="str">
        <f aca="false">IF(B68="","",IFERROR(INDEX(Kategóriák!$A$2:$A$31,MATCH(B68,Kategóriák!$B$2:$B$31,0)),"?"))</f>
        <v/>
      </c>
    </row>
    <row r="69" customFormat="false" ht="15" hidden="false" customHeight="false" outlineLevel="0" collapsed="false">
      <c r="A69" s="16"/>
      <c r="B69" s="14"/>
      <c r="C69" s="14"/>
      <c r="D69" s="15"/>
      <c r="E69" s="10" t="str">
        <f aca="false">IF(B69="","",IFERROR(INDEX(Kategóriák!$A$2:$A$31,MATCH(B69,Kategóriák!$B$2:$B$31,0)),"?"))</f>
        <v/>
      </c>
    </row>
    <row r="70" customFormat="false" ht="15" hidden="false" customHeight="false" outlineLevel="0" collapsed="false">
      <c r="A70" s="16"/>
      <c r="B70" s="14"/>
      <c r="C70" s="14"/>
      <c r="D70" s="15"/>
      <c r="E70" s="10" t="str">
        <f aca="false">IF(B70="","",IFERROR(INDEX(Kategóriák!$A$2:$A$31,MATCH(B70,Kategóriák!$B$2:$B$31,0)),"?"))</f>
        <v/>
      </c>
    </row>
    <row r="71" customFormat="false" ht="15" hidden="false" customHeight="false" outlineLevel="0" collapsed="false">
      <c r="A71" s="16"/>
      <c r="B71" s="14"/>
      <c r="C71" s="14"/>
      <c r="D71" s="15"/>
      <c r="E71" s="10" t="str">
        <f aca="false">IF(B71="","",IFERROR(INDEX(Kategóriák!$A$2:$A$31,MATCH(B71,Kategóriák!$B$2:$B$31,0)),"?"))</f>
        <v/>
      </c>
    </row>
    <row r="72" customFormat="false" ht="15" hidden="false" customHeight="false" outlineLevel="0" collapsed="false">
      <c r="A72" s="16"/>
      <c r="B72" s="14"/>
      <c r="C72" s="14"/>
      <c r="D72" s="15"/>
      <c r="E72" s="10" t="str">
        <f aca="false">IF(B72="","",IFERROR(INDEX(Kategóriák!$A$2:$A$31,MATCH(B72,Kategóriák!$B$2:$B$31,0)),"?"))</f>
        <v/>
      </c>
    </row>
    <row r="73" customFormat="false" ht="15" hidden="false" customHeight="false" outlineLevel="0" collapsed="false">
      <c r="A73" s="16"/>
      <c r="B73" s="14"/>
      <c r="C73" s="14"/>
      <c r="D73" s="15"/>
      <c r="E73" s="10" t="str">
        <f aca="false">IF(B73="","",IFERROR(INDEX(Kategóriák!$A$2:$A$31,MATCH(B73,Kategóriák!$B$2:$B$31,0)),"?"))</f>
        <v/>
      </c>
    </row>
    <row r="74" customFormat="false" ht="15" hidden="false" customHeight="false" outlineLevel="0" collapsed="false">
      <c r="A74" s="16"/>
      <c r="B74" s="14"/>
      <c r="C74" s="14"/>
      <c r="D74" s="15"/>
      <c r="E74" s="10" t="str">
        <f aca="false">IF(B74="","",IFERROR(INDEX(Kategóriák!$A$2:$A$31,MATCH(B74,Kategóriák!$B$2:$B$31,0)),"?"))</f>
        <v/>
      </c>
    </row>
    <row r="75" customFormat="false" ht="15" hidden="false" customHeight="false" outlineLevel="0" collapsed="false">
      <c r="A75" s="16"/>
      <c r="B75" s="14"/>
      <c r="C75" s="14"/>
      <c r="D75" s="15"/>
      <c r="E75" s="10" t="str">
        <f aca="false">IF(B75="","",IFERROR(INDEX(Kategóriák!$A$2:$A$31,MATCH(B75,Kategóriák!$B$2:$B$31,0)),"?"))</f>
        <v/>
      </c>
    </row>
    <row r="76" customFormat="false" ht="15" hidden="false" customHeight="false" outlineLevel="0" collapsed="false">
      <c r="A76" s="16"/>
      <c r="B76" s="14"/>
      <c r="C76" s="14"/>
      <c r="D76" s="15"/>
      <c r="E76" s="10" t="str">
        <f aca="false">IF(B76="","",IFERROR(INDEX(Kategóriák!$A$2:$A$31,MATCH(B76,Kategóriák!$B$2:$B$31,0)),"?"))</f>
        <v/>
      </c>
    </row>
    <row r="77" customFormat="false" ht="15" hidden="false" customHeight="false" outlineLevel="0" collapsed="false">
      <c r="A77" s="16"/>
      <c r="B77" s="14"/>
      <c r="C77" s="14"/>
      <c r="D77" s="15"/>
      <c r="E77" s="10" t="str">
        <f aca="false">IF(B77="","",IFERROR(INDEX(Kategóriák!$A$2:$A$31,MATCH(B77,Kategóriák!$B$2:$B$31,0)),"?"))</f>
        <v/>
      </c>
    </row>
    <row r="78" customFormat="false" ht="15" hidden="false" customHeight="false" outlineLevel="0" collapsed="false">
      <c r="A78" s="16"/>
      <c r="B78" s="14"/>
      <c r="C78" s="14"/>
      <c r="D78" s="15"/>
      <c r="E78" s="10" t="str">
        <f aca="false">IF(B78="","",IFERROR(INDEX(Kategóriák!$A$2:$A$31,MATCH(B78,Kategóriák!$B$2:$B$31,0)),"?"))</f>
        <v/>
      </c>
    </row>
    <row r="79" customFormat="false" ht="15" hidden="false" customHeight="false" outlineLevel="0" collapsed="false">
      <c r="A79" s="16"/>
      <c r="B79" s="14"/>
      <c r="C79" s="14"/>
      <c r="D79" s="15"/>
      <c r="E79" s="10" t="str">
        <f aca="false">IF(B79="","",IFERROR(INDEX(Kategóriák!$A$2:$A$31,MATCH(B79,Kategóriák!$B$2:$B$31,0)),"?"))</f>
        <v/>
      </c>
    </row>
    <row r="80" customFormat="false" ht="15" hidden="false" customHeight="false" outlineLevel="0" collapsed="false">
      <c r="A80" s="16"/>
      <c r="B80" s="14"/>
      <c r="C80" s="14"/>
      <c r="D80" s="15"/>
      <c r="E80" s="10" t="str">
        <f aca="false">IF(B80="","",IFERROR(INDEX(Kategóriák!$A$2:$A$31,MATCH(B80,Kategóriák!$B$2:$B$31,0)),"?"))</f>
        <v/>
      </c>
    </row>
    <row r="81" customFormat="false" ht="15" hidden="false" customHeight="false" outlineLevel="0" collapsed="false">
      <c r="A81" s="16"/>
      <c r="B81" s="14"/>
      <c r="C81" s="14"/>
      <c r="D81" s="15"/>
      <c r="E81" s="10" t="str">
        <f aca="false">IF(B81="","",IFERROR(INDEX(Kategóriák!$A$2:$A$31,MATCH(B81,Kategóriák!$B$2:$B$31,0)),"?"))</f>
        <v/>
      </c>
    </row>
    <row r="82" customFormat="false" ht="15" hidden="false" customHeight="false" outlineLevel="0" collapsed="false">
      <c r="A82" s="16"/>
      <c r="B82" s="14"/>
      <c r="C82" s="14"/>
      <c r="D82" s="15"/>
      <c r="E82" s="10" t="str">
        <f aca="false">IF(B82="","",IFERROR(INDEX(Kategóriák!$A$2:$A$31,MATCH(B82,Kategóriák!$B$2:$B$31,0)),"?"))</f>
        <v/>
      </c>
    </row>
    <row r="83" customFormat="false" ht="15" hidden="false" customHeight="false" outlineLevel="0" collapsed="false">
      <c r="A83" s="16"/>
      <c r="B83" s="14"/>
      <c r="C83" s="14"/>
      <c r="D83" s="15"/>
      <c r="E83" s="10" t="str">
        <f aca="false">IF(B83="","",IFERROR(INDEX(Kategóriák!$A$2:$A$31,MATCH(B83,Kategóriák!$B$2:$B$31,0)),"?"))</f>
        <v/>
      </c>
    </row>
    <row r="84" customFormat="false" ht="15" hidden="false" customHeight="false" outlineLevel="0" collapsed="false">
      <c r="A84" s="16"/>
      <c r="B84" s="14"/>
      <c r="C84" s="14"/>
      <c r="D84" s="15"/>
      <c r="E84" s="10" t="str">
        <f aca="false">IF(B84="","",IFERROR(INDEX(Kategóriák!$A$2:$A$31,MATCH(B84,Kategóriák!$B$2:$B$31,0)),"?"))</f>
        <v/>
      </c>
    </row>
    <row r="85" customFormat="false" ht="15" hidden="false" customHeight="false" outlineLevel="0" collapsed="false">
      <c r="A85" s="16"/>
      <c r="B85" s="14"/>
      <c r="C85" s="14"/>
      <c r="D85" s="15"/>
      <c r="E85" s="10" t="str">
        <f aca="false">IF(B85="","",IFERROR(INDEX(Kategóriák!$A$2:$A$31,MATCH(B85,Kategóriák!$B$2:$B$31,0)),"?"))</f>
        <v/>
      </c>
    </row>
    <row r="86" customFormat="false" ht="15" hidden="false" customHeight="false" outlineLevel="0" collapsed="false">
      <c r="A86" s="16"/>
      <c r="B86" s="14"/>
      <c r="C86" s="14"/>
      <c r="D86" s="15"/>
      <c r="E86" s="10" t="str">
        <f aca="false">IF(B86="","",IFERROR(INDEX(Kategóriák!$A$2:$A$31,MATCH(B86,Kategóriák!$B$2:$B$31,0)),"?"))</f>
        <v/>
      </c>
    </row>
    <row r="87" customFormat="false" ht="15" hidden="false" customHeight="false" outlineLevel="0" collapsed="false">
      <c r="A87" s="16"/>
      <c r="B87" s="14"/>
      <c r="C87" s="14"/>
      <c r="D87" s="15"/>
      <c r="E87" s="10" t="str">
        <f aca="false">IF(B87="","",IFERROR(INDEX(Kategóriák!$A$2:$A$31,MATCH(B87,Kategóriák!$B$2:$B$31,0)),"?"))</f>
        <v/>
      </c>
    </row>
    <row r="88" customFormat="false" ht="15" hidden="false" customHeight="false" outlineLevel="0" collapsed="false">
      <c r="A88" s="16"/>
      <c r="B88" s="14"/>
      <c r="C88" s="14"/>
      <c r="D88" s="15"/>
      <c r="E88" s="10" t="str">
        <f aca="false">IF(B88="","",IFERROR(INDEX(Kategóriák!$A$2:$A$31,MATCH(B88,Kategóriák!$B$2:$B$31,0)),"?"))</f>
        <v/>
      </c>
    </row>
    <row r="89" customFormat="false" ht="15" hidden="false" customHeight="false" outlineLevel="0" collapsed="false">
      <c r="A89" s="16"/>
      <c r="B89" s="14"/>
      <c r="C89" s="14"/>
      <c r="D89" s="15"/>
      <c r="E89" s="10" t="str">
        <f aca="false">IF(B89="","",IFERROR(INDEX(Kategóriák!$A$2:$A$31,MATCH(B89,Kategóriák!$B$2:$B$31,0)),"?"))</f>
        <v/>
      </c>
    </row>
    <row r="90" customFormat="false" ht="15" hidden="false" customHeight="false" outlineLevel="0" collapsed="false">
      <c r="A90" s="16"/>
      <c r="B90" s="14"/>
      <c r="C90" s="14"/>
      <c r="D90" s="15"/>
      <c r="E90" s="10" t="str">
        <f aca="false">IF(B90="","",IFERROR(INDEX(Kategóriák!$A$2:$A$31,MATCH(B90,Kategóriák!$B$2:$B$31,0)),"?"))</f>
        <v/>
      </c>
    </row>
    <row r="91" customFormat="false" ht="15" hidden="false" customHeight="false" outlineLevel="0" collapsed="false">
      <c r="A91" s="16"/>
      <c r="B91" s="14"/>
      <c r="C91" s="14"/>
      <c r="D91" s="15"/>
      <c r="E91" s="10" t="str">
        <f aca="false">IF(B91="","",IFERROR(INDEX(Kategóriák!$A$2:$A$31,MATCH(B91,Kategóriák!$B$2:$B$31,0)),"?"))</f>
        <v/>
      </c>
    </row>
    <row r="92" customFormat="false" ht="15" hidden="false" customHeight="false" outlineLevel="0" collapsed="false">
      <c r="A92" s="16"/>
      <c r="B92" s="14"/>
      <c r="C92" s="14"/>
      <c r="D92" s="15"/>
      <c r="E92" s="10" t="str">
        <f aca="false">IF(B92="","",IFERROR(INDEX(Kategóriák!$A$2:$A$31,MATCH(B92,Kategóriák!$B$2:$B$31,0)),"?"))</f>
        <v/>
      </c>
    </row>
    <row r="93" customFormat="false" ht="15" hidden="false" customHeight="false" outlineLevel="0" collapsed="false">
      <c r="A93" s="16"/>
      <c r="B93" s="14"/>
      <c r="C93" s="14"/>
      <c r="D93" s="15"/>
      <c r="E93" s="10" t="str">
        <f aca="false">IF(B93="","",IFERROR(INDEX(Kategóriák!$A$2:$A$31,MATCH(B93,Kategóriák!$B$2:$B$31,0)),"?"))</f>
        <v/>
      </c>
    </row>
    <row r="94" customFormat="false" ht="15" hidden="false" customHeight="false" outlineLevel="0" collapsed="false">
      <c r="A94" s="16"/>
      <c r="B94" s="14"/>
      <c r="C94" s="14"/>
      <c r="D94" s="15"/>
      <c r="E94" s="10" t="str">
        <f aca="false">IF(B94="","",IFERROR(INDEX(Kategóriák!$A$2:$A$31,MATCH(B94,Kategóriák!$B$2:$B$31,0)),"?"))</f>
        <v/>
      </c>
    </row>
    <row r="95" customFormat="false" ht="15" hidden="false" customHeight="false" outlineLevel="0" collapsed="false">
      <c r="A95" s="16"/>
      <c r="B95" s="14"/>
      <c r="C95" s="14"/>
      <c r="D95" s="15"/>
      <c r="E95" s="10" t="str">
        <f aca="false">IF(B95="","",IFERROR(INDEX(Kategóriák!$A$2:$A$31,MATCH(B95,Kategóriák!$B$2:$B$31,0)),"?"))</f>
        <v/>
      </c>
    </row>
    <row r="96" customFormat="false" ht="15" hidden="false" customHeight="false" outlineLevel="0" collapsed="false">
      <c r="A96" s="16"/>
      <c r="B96" s="14"/>
      <c r="C96" s="14"/>
      <c r="D96" s="15"/>
      <c r="E96" s="10" t="str">
        <f aca="false">IF(B96="","",IFERROR(INDEX(Kategóriák!$A$2:$A$31,MATCH(B96,Kategóriák!$B$2:$B$31,0)),"?"))</f>
        <v/>
      </c>
    </row>
    <row r="97" customFormat="false" ht="15" hidden="false" customHeight="false" outlineLevel="0" collapsed="false">
      <c r="A97" s="16"/>
      <c r="B97" s="14"/>
      <c r="C97" s="14"/>
      <c r="D97" s="15"/>
      <c r="E97" s="10" t="str">
        <f aca="false">IF(B97="","",IFERROR(INDEX(Kategóriák!$A$2:$A$31,MATCH(B97,Kategóriák!$B$2:$B$31,0)),"?"))</f>
        <v/>
      </c>
    </row>
    <row r="98" customFormat="false" ht="15" hidden="false" customHeight="false" outlineLevel="0" collapsed="false">
      <c r="A98" s="16"/>
      <c r="B98" s="14"/>
      <c r="C98" s="14"/>
      <c r="D98" s="15"/>
      <c r="E98" s="10" t="str">
        <f aca="false">IF(B98="","",IFERROR(INDEX(Kategóriák!$A$2:$A$31,MATCH(B98,Kategóriák!$B$2:$B$31,0)),"?"))</f>
        <v/>
      </c>
    </row>
    <row r="99" customFormat="false" ht="15" hidden="false" customHeight="false" outlineLevel="0" collapsed="false">
      <c r="A99" s="16"/>
      <c r="B99" s="14"/>
      <c r="C99" s="14"/>
      <c r="D99" s="15"/>
      <c r="E99" s="10" t="str">
        <f aca="false">IF(B99="","",IFERROR(INDEX(Kategóriák!$A$2:$A$31,MATCH(B99,Kategóriák!$B$2:$B$31,0)),"?"))</f>
        <v/>
      </c>
    </row>
    <row r="100" customFormat="false" ht="15" hidden="false" customHeight="false" outlineLevel="0" collapsed="false">
      <c r="A100" s="16"/>
      <c r="B100" s="14"/>
      <c r="C100" s="14"/>
      <c r="D100" s="15"/>
      <c r="E100" s="10" t="str">
        <f aca="false">IF(B100="","",IFERROR(INDEX(Kategóriák!$A$2:$A$31,MATCH(B100,Kategóriák!$B$2:$B$31,0)),"?"))</f>
        <v/>
      </c>
    </row>
    <row r="101" customFormat="false" ht="15" hidden="false" customHeight="false" outlineLevel="0" collapsed="false">
      <c r="A101" s="16"/>
      <c r="B101" s="14"/>
      <c r="C101" s="14"/>
      <c r="D101" s="15"/>
      <c r="E101" s="10" t="str">
        <f aca="false">IF(B101="","",IFERROR(INDEX(Kategóriák!$A$2:$A$31,MATCH(B101,Kategóriák!$B$2:$B$31,0)),"?"))</f>
        <v/>
      </c>
    </row>
    <row r="102" customFormat="false" ht="15" hidden="false" customHeight="false" outlineLevel="0" collapsed="false">
      <c r="A102" s="16"/>
      <c r="B102" s="14"/>
      <c r="C102" s="14"/>
      <c r="D102" s="15"/>
      <c r="E102" s="10" t="str">
        <f aca="false">IF(B102="","",IFERROR(INDEX(Kategóriák!$A$2:$A$31,MATCH(B102,Kategóriák!$B$2:$B$31,0)),"?"))</f>
        <v/>
      </c>
    </row>
    <row r="103" customFormat="false" ht="15" hidden="false" customHeight="false" outlineLevel="0" collapsed="false">
      <c r="A103" s="16"/>
      <c r="B103" s="14"/>
      <c r="C103" s="14"/>
      <c r="D103" s="15"/>
      <c r="E103" s="10" t="str">
        <f aca="false">IF(B103="","",IFERROR(INDEX(Kategóriák!$A$2:$A$31,MATCH(B103,Kategóriák!$B$2:$B$31,0)),"?"))</f>
        <v/>
      </c>
    </row>
    <row r="104" customFormat="false" ht="15" hidden="false" customHeight="false" outlineLevel="0" collapsed="false">
      <c r="A104" s="16"/>
      <c r="B104" s="14"/>
      <c r="C104" s="14"/>
      <c r="D104" s="15"/>
      <c r="E104" s="10" t="str">
        <f aca="false">IF(B104="","",IFERROR(INDEX(Kategóriák!$A$2:$A$31,MATCH(B104,Kategóriák!$B$2:$B$31,0)),"?"))</f>
        <v/>
      </c>
    </row>
    <row r="105" customFormat="false" ht="15" hidden="false" customHeight="false" outlineLevel="0" collapsed="false">
      <c r="A105" s="16"/>
      <c r="B105" s="14"/>
      <c r="C105" s="14"/>
      <c r="D105" s="15"/>
      <c r="E105" s="10" t="str">
        <f aca="false">IF(B105="","",IFERROR(INDEX(Kategóriák!$A$2:$A$31,MATCH(B105,Kategóriák!$B$2:$B$31,0)),"?"))</f>
        <v/>
      </c>
    </row>
    <row r="106" customFormat="false" ht="15" hidden="false" customHeight="false" outlineLevel="0" collapsed="false">
      <c r="A106" s="16"/>
      <c r="B106" s="14"/>
      <c r="C106" s="14"/>
      <c r="D106" s="15"/>
      <c r="E106" s="10" t="str">
        <f aca="false">IF(B106="","",IFERROR(INDEX(Kategóriák!$A$2:$A$31,MATCH(B106,Kategóriák!$B$2:$B$31,0)),"?"))</f>
        <v/>
      </c>
    </row>
    <row r="107" customFormat="false" ht="15" hidden="false" customHeight="false" outlineLevel="0" collapsed="false">
      <c r="A107" s="16"/>
      <c r="B107" s="14"/>
      <c r="C107" s="14"/>
      <c r="D107" s="15"/>
      <c r="E107" s="10" t="str">
        <f aca="false">IF(B107="","",IFERROR(INDEX(Kategóriák!$A$2:$A$31,MATCH(B107,Kategóriák!$B$2:$B$31,0)),"?"))</f>
        <v/>
      </c>
    </row>
    <row r="108" customFormat="false" ht="15" hidden="false" customHeight="false" outlineLevel="0" collapsed="false">
      <c r="A108" s="16"/>
      <c r="B108" s="14"/>
      <c r="C108" s="14"/>
      <c r="D108" s="15"/>
      <c r="E108" s="10" t="str">
        <f aca="false">IF(B108="","",IFERROR(INDEX(Kategóriák!$A$2:$A$31,MATCH(B108,Kategóriák!$B$2:$B$31,0)),"?"))</f>
        <v/>
      </c>
    </row>
    <row r="109" customFormat="false" ht="15" hidden="false" customHeight="false" outlineLevel="0" collapsed="false">
      <c r="A109" s="16"/>
      <c r="B109" s="14"/>
      <c r="C109" s="14"/>
      <c r="D109" s="15"/>
      <c r="E109" s="10" t="str">
        <f aca="false">IF(B109="","",IFERROR(INDEX(Kategóriák!$A$2:$A$31,MATCH(B109,Kategóriák!$B$2:$B$31,0)),"?"))</f>
        <v/>
      </c>
    </row>
    <row r="110" customFormat="false" ht="15" hidden="false" customHeight="false" outlineLevel="0" collapsed="false">
      <c r="A110" s="16"/>
      <c r="B110" s="14"/>
      <c r="C110" s="14"/>
      <c r="D110" s="15"/>
      <c r="E110" s="10" t="str">
        <f aca="false">IF(B110="","",IFERROR(INDEX(Kategóriák!$A$2:$A$31,MATCH(B110,Kategóriák!$B$2:$B$31,0)),"?"))</f>
        <v/>
      </c>
    </row>
    <row r="111" customFormat="false" ht="15" hidden="false" customHeight="false" outlineLevel="0" collapsed="false">
      <c r="A111" s="16"/>
      <c r="B111" s="14"/>
      <c r="C111" s="14"/>
      <c r="D111" s="15"/>
      <c r="E111" s="10" t="str">
        <f aca="false">IF(B111="","",IFERROR(INDEX(Kategóriák!$A$2:$A$31,MATCH(B111,Kategóriák!$B$2:$B$31,0)),"?"))</f>
        <v/>
      </c>
    </row>
    <row r="112" customFormat="false" ht="15" hidden="false" customHeight="false" outlineLevel="0" collapsed="false">
      <c r="A112" s="16"/>
      <c r="B112" s="14"/>
      <c r="C112" s="14"/>
      <c r="D112" s="15"/>
      <c r="E112" s="10" t="str">
        <f aca="false">IF(B112="","",IFERROR(INDEX(Kategóriák!$A$2:$A$31,MATCH(B112,Kategóriák!$B$2:$B$31,0)),"?"))</f>
        <v/>
      </c>
    </row>
    <row r="113" customFormat="false" ht="15" hidden="false" customHeight="false" outlineLevel="0" collapsed="false">
      <c r="A113" s="16"/>
      <c r="B113" s="14"/>
      <c r="C113" s="14"/>
      <c r="D113" s="15"/>
      <c r="E113" s="10" t="str">
        <f aca="false">IF(B113="","",IFERROR(INDEX(Kategóriák!$A$2:$A$31,MATCH(B113,Kategóriák!$B$2:$B$31,0)),"?"))</f>
        <v/>
      </c>
    </row>
    <row r="114" customFormat="false" ht="15" hidden="false" customHeight="false" outlineLevel="0" collapsed="false">
      <c r="A114" s="16"/>
      <c r="B114" s="14"/>
      <c r="C114" s="14"/>
      <c r="D114" s="15"/>
      <c r="E114" s="10" t="str">
        <f aca="false">IF(B114="","",IFERROR(INDEX(Kategóriák!$A$2:$A$31,MATCH(B114,Kategóriák!$B$2:$B$31,0)),"?"))</f>
        <v/>
      </c>
    </row>
    <row r="115" customFormat="false" ht="15" hidden="false" customHeight="false" outlineLevel="0" collapsed="false">
      <c r="A115" s="16"/>
      <c r="B115" s="14"/>
      <c r="C115" s="14"/>
      <c r="D115" s="15"/>
      <c r="E115" s="10" t="str">
        <f aca="false">IF(B115="","",IFERROR(INDEX(Kategóriák!$A$2:$A$31,MATCH(B115,Kategóriák!$B$2:$B$31,0)),"?"))</f>
        <v/>
      </c>
    </row>
    <row r="116" customFormat="false" ht="15" hidden="false" customHeight="false" outlineLevel="0" collapsed="false">
      <c r="A116" s="16"/>
      <c r="B116" s="14"/>
      <c r="C116" s="14"/>
      <c r="D116" s="15"/>
      <c r="E116" s="10" t="str">
        <f aca="false">IF(B116="","",IFERROR(INDEX(Kategóriák!$A$2:$A$31,MATCH(B116,Kategóriák!$B$2:$B$31,0)),"?"))</f>
        <v/>
      </c>
    </row>
    <row r="117" customFormat="false" ht="15" hidden="false" customHeight="false" outlineLevel="0" collapsed="false">
      <c r="A117" s="16"/>
      <c r="B117" s="14"/>
      <c r="C117" s="14"/>
      <c r="D117" s="15"/>
      <c r="E117" s="10" t="str">
        <f aca="false">IF(B117="","",IFERROR(INDEX(Kategóriák!$A$2:$A$31,MATCH(B117,Kategóriák!$B$2:$B$31,0)),"?"))</f>
        <v/>
      </c>
    </row>
    <row r="118" customFormat="false" ht="15" hidden="false" customHeight="false" outlineLevel="0" collapsed="false">
      <c r="A118" s="16"/>
      <c r="B118" s="14"/>
      <c r="C118" s="14"/>
      <c r="D118" s="15"/>
      <c r="E118" s="10" t="str">
        <f aca="false">IF(B118="","",IFERROR(INDEX(Kategóriák!$A$2:$A$31,MATCH(B118,Kategóriák!$B$2:$B$31,0)),"?"))</f>
        <v/>
      </c>
    </row>
    <row r="119" customFormat="false" ht="15" hidden="false" customHeight="false" outlineLevel="0" collapsed="false">
      <c r="A119" s="16"/>
      <c r="B119" s="14"/>
      <c r="C119" s="14"/>
      <c r="D119" s="15"/>
      <c r="E119" s="10" t="str">
        <f aca="false">IF(B119="","",IFERROR(INDEX(Kategóriák!$A$2:$A$31,MATCH(B119,Kategóriák!$B$2:$B$31,0)),"?"))</f>
        <v/>
      </c>
    </row>
    <row r="120" customFormat="false" ht="15" hidden="false" customHeight="false" outlineLevel="0" collapsed="false">
      <c r="A120" s="16"/>
      <c r="B120" s="14"/>
      <c r="C120" s="14"/>
      <c r="D120" s="15"/>
      <c r="E120" s="10" t="str">
        <f aca="false">IF(B120="","",IFERROR(INDEX(Kategóriák!$A$2:$A$31,MATCH(B120,Kategóriák!$B$2:$B$31,0)),"?"))</f>
        <v/>
      </c>
    </row>
    <row r="121" customFormat="false" ht="15" hidden="false" customHeight="false" outlineLevel="0" collapsed="false">
      <c r="A121" s="16"/>
      <c r="B121" s="14"/>
      <c r="C121" s="14"/>
      <c r="D121" s="15"/>
      <c r="E121" s="10" t="str">
        <f aca="false">IF(B121="","",IFERROR(INDEX(Kategóriák!$A$2:$A$31,MATCH(B121,Kategóriák!$B$2:$B$31,0)),"?"))</f>
        <v/>
      </c>
    </row>
    <row r="122" customFormat="false" ht="15" hidden="false" customHeight="false" outlineLevel="0" collapsed="false">
      <c r="A122" s="16"/>
      <c r="B122" s="14"/>
      <c r="C122" s="14"/>
      <c r="D122" s="15"/>
      <c r="E122" s="10" t="str">
        <f aca="false">IF(B122="","",IFERROR(INDEX(Kategóriák!$A$2:$A$31,MATCH(B122,Kategóriák!$B$2:$B$31,0)),"?"))</f>
        <v/>
      </c>
    </row>
    <row r="123" customFormat="false" ht="15" hidden="false" customHeight="false" outlineLevel="0" collapsed="false">
      <c r="A123" s="16"/>
      <c r="B123" s="14"/>
      <c r="C123" s="14"/>
      <c r="D123" s="15"/>
      <c r="E123" s="10" t="str">
        <f aca="false">IF(B123="","",IFERROR(INDEX(Kategóriák!$A$2:$A$31,MATCH(B123,Kategóriák!$B$2:$B$31,0)),"?"))</f>
        <v/>
      </c>
    </row>
    <row r="124" customFormat="false" ht="15" hidden="false" customHeight="false" outlineLevel="0" collapsed="false">
      <c r="A124" s="16"/>
      <c r="B124" s="14"/>
      <c r="C124" s="14"/>
      <c r="D124" s="15"/>
      <c r="E124" s="10" t="str">
        <f aca="false">IF(B124="","",IFERROR(INDEX(Kategóriák!$A$2:$A$31,MATCH(B124,Kategóriák!$B$2:$B$31,0)),"?"))</f>
        <v/>
      </c>
    </row>
    <row r="125" customFormat="false" ht="15" hidden="false" customHeight="false" outlineLevel="0" collapsed="false">
      <c r="A125" s="16"/>
      <c r="B125" s="14"/>
      <c r="C125" s="14"/>
      <c r="D125" s="15"/>
      <c r="E125" s="10" t="str">
        <f aca="false">IF(B125="","",IFERROR(INDEX(Kategóriák!$A$2:$A$31,MATCH(B125,Kategóriák!$B$2:$B$31,0)),"?"))</f>
        <v/>
      </c>
    </row>
    <row r="126" customFormat="false" ht="15" hidden="false" customHeight="false" outlineLevel="0" collapsed="false">
      <c r="A126" s="16"/>
      <c r="B126" s="14"/>
      <c r="C126" s="14"/>
      <c r="D126" s="15"/>
      <c r="E126" s="10" t="str">
        <f aca="false">IF(B126="","",IFERROR(INDEX(Kategóriák!$A$2:$A$31,MATCH(B126,Kategóriák!$B$2:$B$31,0)),"?"))</f>
        <v/>
      </c>
    </row>
    <row r="127" customFormat="false" ht="15" hidden="false" customHeight="false" outlineLevel="0" collapsed="false">
      <c r="A127" s="16"/>
      <c r="B127" s="14"/>
      <c r="C127" s="14"/>
      <c r="D127" s="15"/>
      <c r="E127" s="10" t="str">
        <f aca="false">IF(B127="","",IFERROR(INDEX(Kategóriák!$A$2:$A$31,MATCH(B127,Kategóriák!$B$2:$B$31,0)),"?"))</f>
        <v/>
      </c>
    </row>
    <row r="128" customFormat="false" ht="15" hidden="false" customHeight="false" outlineLevel="0" collapsed="false">
      <c r="A128" s="16"/>
      <c r="B128" s="14"/>
      <c r="C128" s="14"/>
      <c r="D128" s="15"/>
      <c r="E128" s="10" t="str">
        <f aca="false">IF(B128="","",IFERROR(INDEX(Kategóriák!$A$2:$A$31,MATCH(B128,Kategóriák!$B$2:$B$31,0)),"?"))</f>
        <v/>
      </c>
    </row>
    <row r="129" customFormat="false" ht="15" hidden="false" customHeight="false" outlineLevel="0" collapsed="false">
      <c r="A129" s="16"/>
      <c r="B129" s="14"/>
      <c r="C129" s="14"/>
      <c r="D129" s="15"/>
      <c r="E129" s="10" t="str">
        <f aca="false">IF(B129="","",IFERROR(INDEX(Kategóriák!$A$2:$A$31,MATCH(B129,Kategóriák!$B$2:$B$31,0)),"?"))</f>
        <v/>
      </c>
    </row>
    <row r="130" customFormat="false" ht="15" hidden="false" customHeight="false" outlineLevel="0" collapsed="false">
      <c r="A130" s="16"/>
      <c r="B130" s="14"/>
      <c r="C130" s="14"/>
      <c r="D130" s="15"/>
      <c r="E130" s="10" t="str">
        <f aca="false">IF(B130="","",IFERROR(INDEX(Kategóriák!$A$2:$A$31,MATCH(B130,Kategóriák!$B$2:$B$31,0)),"?"))</f>
        <v/>
      </c>
    </row>
    <row r="131" customFormat="false" ht="15" hidden="false" customHeight="false" outlineLevel="0" collapsed="false">
      <c r="A131" s="16"/>
      <c r="B131" s="14"/>
      <c r="C131" s="14"/>
      <c r="D131" s="15"/>
      <c r="E131" s="10" t="str">
        <f aca="false">IF(B131="","",IFERROR(INDEX(Kategóriák!$A$2:$A$31,MATCH(B131,Kategóriák!$B$2:$B$31,0)),"?"))</f>
        <v/>
      </c>
    </row>
    <row r="132" customFormat="false" ht="15" hidden="false" customHeight="false" outlineLevel="0" collapsed="false">
      <c r="A132" s="16"/>
      <c r="B132" s="14"/>
      <c r="C132" s="14"/>
      <c r="D132" s="15"/>
      <c r="E132" s="10" t="str">
        <f aca="false">IF(B132="","",IFERROR(INDEX(Kategóriák!$A$2:$A$31,MATCH(B132,Kategóriák!$B$2:$B$31,0)),"?"))</f>
        <v/>
      </c>
    </row>
    <row r="133" customFormat="false" ht="15" hidden="false" customHeight="false" outlineLevel="0" collapsed="false">
      <c r="A133" s="16"/>
      <c r="B133" s="14"/>
      <c r="C133" s="14"/>
      <c r="D133" s="15"/>
      <c r="E133" s="10" t="str">
        <f aca="false">IF(B133="","",IFERROR(INDEX(Kategóriák!$A$2:$A$31,MATCH(B133,Kategóriák!$B$2:$B$31,0)),"?"))</f>
        <v/>
      </c>
    </row>
    <row r="134" customFormat="false" ht="15" hidden="false" customHeight="false" outlineLevel="0" collapsed="false">
      <c r="A134" s="16"/>
      <c r="B134" s="14"/>
      <c r="C134" s="14"/>
      <c r="D134" s="15"/>
      <c r="E134" s="10" t="str">
        <f aca="false">IF(B134="","",IFERROR(INDEX(Kategóriák!$A$2:$A$31,MATCH(B134,Kategóriák!$B$2:$B$31,0)),"?"))</f>
        <v/>
      </c>
    </row>
    <row r="135" customFormat="false" ht="15" hidden="false" customHeight="false" outlineLevel="0" collapsed="false">
      <c r="A135" s="16"/>
      <c r="B135" s="14"/>
      <c r="C135" s="14"/>
      <c r="D135" s="15"/>
      <c r="E135" s="10" t="str">
        <f aca="false">IF(B135="","",IFERROR(INDEX(Kategóriák!$A$2:$A$31,MATCH(B135,Kategóriák!$B$2:$B$31,0)),"?"))</f>
        <v/>
      </c>
    </row>
    <row r="136" customFormat="false" ht="15" hidden="false" customHeight="false" outlineLevel="0" collapsed="false">
      <c r="A136" s="16"/>
      <c r="B136" s="14"/>
      <c r="C136" s="14"/>
      <c r="D136" s="15"/>
      <c r="E136" s="10" t="str">
        <f aca="false">IF(B136="","",IFERROR(INDEX(Kategóriák!$A$2:$A$31,MATCH(B136,Kategóriák!$B$2:$B$31,0)),"?"))</f>
        <v/>
      </c>
    </row>
    <row r="137" customFormat="false" ht="15" hidden="false" customHeight="false" outlineLevel="0" collapsed="false">
      <c r="A137" s="16"/>
      <c r="B137" s="14"/>
      <c r="C137" s="14"/>
      <c r="D137" s="15"/>
      <c r="E137" s="10" t="str">
        <f aca="false">IF(B137="","",IFERROR(INDEX(Kategóriák!$A$2:$A$31,MATCH(B137,Kategóriák!$B$2:$B$31,0)),"?"))</f>
        <v/>
      </c>
    </row>
    <row r="138" customFormat="false" ht="15" hidden="false" customHeight="false" outlineLevel="0" collapsed="false">
      <c r="A138" s="16"/>
      <c r="B138" s="14"/>
      <c r="C138" s="14"/>
      <c r="D138" s="15"/>
      <c r="E138" s="10" t="str">
        <f aca="false">IF(B138="","",IFERROR(INDEX(Kategóriák!$A$2:$A$31,MATCH(B138,Kategóriák!$B$2:$B$31,0)),"?"))</f>
        <v/>
      </c>
    </row>
    <row r="139" customFormat="false" ht="15" hidden="false" customHeight="false" outlineLevel="0" collapsed="false">
      <c r="A139" s="16"/>
      <c r="B139" s="14"/>
      <c r="C139" s="14"/>
      <c r="D139" s="15"/>
      <c r="E139" s="10" t="str">
        <f aca="false">IF(B139="","",IFERROR(INDEX(Kategóriák!$A$2:$A$31,MATCH(B139,Kategóriák!$B$2:$B$31,0)),"?"))</f>
        <v/>
      </c>
    </row>
    <row r="140" customFormat="false" ht="15" hidden="false" customHeight="false" outlineLevel="0" collapsed="false">
      <c r="A140" s="16"/>
      <c r="B140" s="14"/>
      <c r="C140" s="14"/>
      <c r="D140" s="15"/>
      <c r="E140" s="10" t="str">
        <f aca="false">IF(B140="","",IFERROR(INDEX(Kategóriák!$A$2:$A$31,MATCH(B140,Kategóriák!$B$2:$B$31,0)),"?"))</f>
        <v/>
      </c>
    </row>
    <row r="141" customFormat="false" ht="15" hidden="false" customHeight="false" outlineLevel="0" collapsed="false">
      <c r="A141" s="16"/>
      <c r="B141" s="14"/>
      <c r="C141" s="14"/>
      <c r="D141" s="15"/>
      <c r="E141" s="10" t="str">
        <f aca="false">IF(B141="","",IFERROR(INDEX(Kategóriák!$A$2:$A$31,MATCH(B141,Kategóriák!$B$2:$B$31,0)),"?"))</f>
        <v/>
      </c>
    </row>
    <row r="142" customFormat="false" ht="15" hidden="false" customHeight="false" outlineLevel="0" collapsed="false">
      <c r="A142" s="16"/>
      <c r="B142" s="14"/>
      <c r="C142" s="14"/>
      <c r="D142" s="15"/>
      <c r="E142" s="10" t="str">
        <f aca="false">IF(B142="","",IFERROR(INDEX(Kategóriák!$A$2:$A$31,MATCH(B142,Kategóriák!$B$2:$B$31,0)),"?"))</f>
        <v/>
      </c>
    </row>
    <row r="143" customFormat="false" ht="15" hidden="false" customHeight="false" outlineLevel="0" collapsed="false">
      <c r="A143" s="16"/>
      <c r="B143" s="14"/>
      <c r="C143" s="14"/>
      <c r="D143" s="15"/>
      <c r="E143" s="10" t="str">
        <f aca="false">IF(B143="","",IFERROR(INDEX(Kategóriák!$A$2:$A$31,MATCH(B143,Kategóriák!$B$2:$B$31,0)),"?"))</f>
        <v/>
      </c>
    </row>
    <row r="144" customFormat="false" ht="15" hidden="false" customHeight="false" outlineLevel="0" collapsed="false">
      <c r="A144" s="16"/>
      <c r="B144" s="14"/>
      <c r="C144" s="14"/>
      <c r="D144" s="15"/>
      <c r="E144" s="10" t="str">
        <f aca="false">IF(B144="","",IFERROR(INDEX(Kategóriák!$A$2:$A$31,MATCH(B144,Kategóriák!$B$2:$B$31,0)),"?"))</f>
        <v/>
      </c>
    </row>
    <row r="145" customFormat="false" ht="15" hidden="false" customHeight="false" outlineLevel="0" collapsed="false">
      <c r="A145" s="16"/>
      <c r="B145" s="14"/>
      <c r="C145" s="14"/>
      <c r="D145" s="15"/>
      <c r="E145" s="10" t="str">
        <f aca="false">IF(B145="","",IFERROR(INDEX(Kategóriák!$A$2:$A$31,MATCH(B145,Kategóriák!$B$2:$B$31,0)),"?"))</f>
        <v/>
      </c>
    </row>
    <row r="146" customFormat="false" ht="15" hidden="false" customHeight="false" outlineLevel="0" collapsed="false">
      <c r="A146" s="16"/>
      <c r="B146" s="14"/>
      <c r="C146" s="14"/>
      <c r="D146" s="15"/>
      <c r="E146" s="10" t="str">
        <f aca="false">IF(B146="","",IFERROR(INDEX(Kategóriák!$A$2:$A$31,MATCH(B146,Kategóriák!$B$2:$B$31,0)),"?"))</f>
        <v/>
      </c>
    </row>
    <row r="147" customFormat="false" ht="15" hidden="false" customHeight="false" outlineLevel="0" collapsed="false">
      <c r="A147" s="16"/>
      <c r="B147" s="14"/>
      <c r="C147" s="14"/>
      <c r="D147" s="15"/>
      <c r="E147" s="10" t="str">
        <f aca="false">IF(B147="","",IFERROR(INDEX(Kategóriák!$A$2:$A$31,MATCH(B147,Kategóriák!$B$2:$B$31,0)),"?"))</f>
        <v/>
      </c>
    </row>
    <row r="148" customFormat="false" ht="15" hidden="false" customHeight="false" outlineLevel="0" collapsed="false">
      <c r="A148" s="16"/>
      <c r="B148" s="14"/>
      <c r="C148" s="14"/>
      <c r="D148" s="15"/>
      <c r="E148" s="10" t="str">
        <f aca="false">IF(B148="","",IFERROR(INDEX(Kategóriák!$A$2:$A$31,MATCH(B148,Kategóriák!$B$2:$B$31,0)),"?"))</f>
        <v/>
      </c>
    </row>
    <row r="149" customFormat="false" ht="15" hidden="false" customHeight="false" outlineLevel="0" collapsed="false">
      <c r="A149" s="16"/>
      <c r="B149" s="14"/>
      <c r="C149" s="14"/>
      <c r="D149" s="15"/>
      <c r="E149" s="10" t="str">
        <f aca="false">IF(B149="","",IFERROR(INDEX(Kategóriák!$A$2:$A$31,MATCH(B149,Kategóriák!$B$2:$B$31,0)),"?"))</f>
        <v/>
      </c>
    </row>
    <row r="150" customFormat="false" ht="15" hidden="false" customHeight="false" outlineLevel="0" collapsed="false">
      <c r="A150" s="16"/>
      <c r="B150" s="14"/>
      <c r="C150" s="14"/>
      <c r="D150" s="15"/>
      <c r="E150" s="10" t="str">
        <f aca="false">IF(B150="","",IFERROR(INDEX(Kategóriák!$A$2:$A$31,MATCH(B150,Kategóriák!$B$2:$B$31,0)),"?"))</f>
        <v/>
      </c>
    </row>
    <row r="151" customFormat="false" ht="15" hidden="false" customHeight="false" outlineLevel="0" collapsed="false">
      <c r="A151" s="16"/>
      <c r="B151" s="14"/>
      <c r="C151" s="14"/>
      <c r="D151" s="15"/>
      <c r="E151" s="10" t="str">
        <f aca="false">IF(B151="","",IFERROR(INDEX(Kategóriák!$A$2:$A$31,MATCH(B151,Kategóriák!$B$2:$B$31,0)),"?"))</f>
        <v/>
      </c>
    </row>
    <row r="152" customFormat="false" ht="15" hidden="false" customHeight="false" outlineLevel="0" collapsed="false">
      <c r="A152" s="16"/>
      <c r="B152" s="14"/>
      <c r="C152" s="14"/>
      <c r="D152" s="15"/>
      <c r="E152" s="10" t="str">
        <f aca="false">IF(B152="","",IFERROR(INDEX(Kategóriák!$A$2:$A$31,MATCH(B152,Kategóriák!$B$2:$B$31,0)),"?"))</f>
        <v/>
      </c>
    </row>
    <row r="153" customFormat="false" ht="15" hidden="false" customHeight="false" outlineLevel="0" collapsed="false">
      <c r="A153" s="16"/>
      <c r="B153" s="14"/>
      <c r="C153" s="14"/>
      <c r="D153" s="15"/>
      <c r="E153" s="10" t="str">
        <f aca="false">IF(B153="","",IFERROR(INDEX(Kategóriák!$A$2:$A$31,MATCH(B153,Kategóriák!$B$2:$B$31,0)),"?"))</f>
        <v/>
      </c>
    </row>
    <row r="154" customFormat="false" ht="15" hidden="false" customHeight="false" outlineLevel="0" collapsed="false">
      <c r="A154" s="16"/>
      <c r="B154" s="14"/>
      <c r="C154" s="14"/>
      <c r="D154" s="15"/>
      <c r="E154" s="10" t="str">
        <f aca="false">IF(B154="","",IFERROR(INDEX(Kategóriák!$A$2:$A$31,MATCH(B154,Kategóriák!$B$2:$B$31,0)),"?"))</f>
        <v/>
      </c>
    </row>
    <row r="155" customFormat="false" ht="15" hidden="false" customHeight="false" outlineLevel="0" collapsed="false">
      <c r="A155" s="16"/>
      <c r="B155" s="14"/>
      <c r="C155" s="14"/>
      <c r="D155" s="15"/>
      <c r="E155" s="10" t="str">
        <f aca="false">IF(B155="","",IFERROR(INDEX(Kategóriák!$A$2:$A$31,MATCH(B155,Kategóriák!$B$2:$B$31,0)),"?"))</f>
        <v/>
      </c>
    </row>
    <row r="156" customFormat="false" ht="15" hidden="false" customHeight="false" outlineLevel="0" collapsed="false">
      <c r="A156" s="16"/>
      <c r="B156" s="14"/>
      <c r="C156" s="14"/>
      <c r="D156" s="15"/>
      <c r="E156" s="10" t="str">
        <f aca="false">IF(B156="","",IFERROR(INDEX(Kategóriák!$A$2:$A$31,MATCH(B156,Kategóriák!$B$2:$B$31,0)),"?"))</f>
        <v/>
      </c>
    </row>
    <row r="157" customFormat="false" ht="15" hidden="false" customHeight="false" outlineLevel="0" collapsed="false">
      <c r="A157" s="16"/>
      <c r="B157" s="14"/>
      <c r="C157" s="14"/>
      <c r="D157" s="15"/>
      <c r="E157" s="10" t="str">
        <f aca="false">IF(B157="","",IFERROR(INDEX(Kategóriák!$A$2:$A$31,MATCH(B157,Kategóriák!$B$2:$B$31,0)),"?"))</f>
        <v/>
      </c>
    </row>
    <row r="158" customFormat="false" ht="15" hidden="false" customHeight="false" outlineLevel="0" collapsed="false">
      <c r="A158" s="16"/>
      <c r="B158" s="14"/>
      <c r="C158" s="14"/>
      <c r="D158" s="15"/>
      <c r="E158" s="10" t="str">
        <f aca="false">IF(B158="","",IFERROR(INDEX(Kategóriák!$A$2:$A$31,MATCH(B158,Kategóriák!$B$2:$B$31,0)),"?"))</f>
        <v/>
      </c>
    </row>
    <row r="159" customFormat="false" ht="15" hidden="false" customHeight="false" outlineLevel="0" collapsed="false">
      <c r="A159" s="16"/>
      <c r="B159" s="14"/>
      <c r="C159" s="14"/>
      <c r="D159" s="15"/>
      <c r="E159" s="10" t="str">
        <f aca="false">IF(B159="","",IFERROR(INDEX(Kategóriák!$A$2:$A$31,MATCH(B159,Kategóriák!$B$2:$B$31,0)),"?"))</f>
        <v/>
      </c>
    </row>
    <row r="160" customFormat="false" ht="15" hidden="false" customHeight="false" outlineLevel="0" collapsed="false">
      <c r="A160" s="16"/>
      <c r="B160" s="14"/>
      <c r="C160" s="14"/>
      <c r="D160" s="15"/>
      <c r="E160" s="10" t="str">
        <f aca="false">IF(B160="","",IFERROR(INDEX(Kategóriák!$A$2:$A$31,MATCH(B160,Kategóriák!$B$2:$B$31,0)),"?"))</f>
        <v/>
      </c>
    </row>
    <row r="161" customFormat="false" ht="15" hidden="false" customHeight="false" outlineLevel="0" collapsed="false">
      <c r="A161" s="16"/>
      <c r="B161" s="14"/>
      <c r="C161" s="14"/>
      <c r="D161" s="15"/>
      <c r="E161" s="10" t="str">
        <f aca="false">IF(B161="","",IFERROR(INDEX(Kategóriák!$A$2:$A$31,MATCH(B161,Kategóriák!$B$2:$B$31,0)),"?"))</f>
        <v/>
      </c>
    </row>
    <row r="162" customFormat="false" ht="15" hidden="false" customHeight="false" outlineLevel="0" collapsed="false">
      <c r="A162" s="16"/>
      <c r="B162" s="14"/>
      <c r="C162" s="14"/>
      <c r="D162" s="15"/>
      <c r="E162" s="10" t="str">
        <f aca="false">IF(B162="","",IFERROR(INDEX(Kategóriák!$A$2:$A$31,MATCH(B162,Kategóriák!$B$2:$B$31,0)),"?"))</f>
        <v/>
      </c>
    </row>
    <row r="163" customFormat="false" ht="15" hidden="false" customHeight="false" outlineLevel="0" collapsed="false">
      <c r="A163" s="16"/>
      <c r="B163" s="14"/>
      <c r="C163" s="14"/>
      <c r="D163" s="15"/>
      <c r="E163" s="10" t="str">
        <f aca="false">IF(B163="","",IFERROR(INDEX(Kategóriák!$A$2:$A$31,MATCH(B163,Kategóriák!$B$2:$B$31,0)),"?"))</f>
        <v/>
      </c>
    </row>
    <row r="164" customFormat="false" ht="15" hidden="false" customHeight="false" outlineLevel="0" collapsed="false">
      <c r="A164" s="16"/>
      <c r="B164" s="14"/>
      <c r="C164" s="14"/>
      <c r="D164" s="15"/>
      <c r="E164" s="10" t="str">
        <f aca="false">IF(B164="","",IFERROR(INDEX(Kategóriák!$A$2:$A$31,MATCH(B164,Kategóriák!$B$2:$B$31,0)),"?"))</f>
        <v/>
      </c>
    </row>
    <row r="165" customFormat="false" ht="15" hidden="false" customHeight="false" outlineLevel="0" collapsed="false">
      <c r="A165" s="16"/>
      <c r="B165" s="14"/>
      <c r="C165" s="14"/>
      <c r="D165" s="15"/>
      <c r="E165" s="10" t="str">
        <f aca="false">IF(B165="","",IFERROR(INDEX(Kategóriák!$A$2:$A$31,MATCH(B165,Kategóriák!$B$2:$B$31,0)),"?"))</f>
        <v/>
      </c>
    </row>
    <row r="166" customFormat="false" ht="15" hidden="false" customHeight="false" outlineLevel="0" collapsed="false">
      <c r="A166" s="16"/>
      <c r="B166" s="14"/>
      <c r="C166" s="14"/>
      <c r="D166" s="15"/>
      <c r="E166" s="10" t="str">
        <f aca="false">IF(B166="","",IFERROR(INDEX(Kategóriák!$A$2:$A$31,MATCH(B166,Kategóriák!$B$2:$B$31,0)),"?"))</f>
        <v/>
      </c>
    </row>
    <row r="167" customFormat="false" ht="15" hidden="false" customHeight="false" outlineLevel="0" collapsed="false">
      <c r="A167" s="16"/>
      <c r="B167" s="14"/>
      <c r="C167" s="14"/>
      <c r="D167" s="15"/>
      <c r="E167" s="10" t="str">
        <f aca="false">IF(B167="","",IFERROR(INDEX(Kategóriák!$A$2:$A$31,MATCH(B167,Kategóriák!$B$2:$B$31,0)),"?"))</f>
        <v/>
      </c>
    </row>
    <row r="168" customFormat="false" ht="15" hidden="false" customHeight="false" outlineLevel="0" collapsed="false">
      <c r="A168" s="16"/>
      <c r="B168" s="14"/>
      <c r="C168" s="14"/>
      <c r="D168" s="15"/>
      <c r="E168" s="10" t="str">
        <f aca="false">IF(B168="","",IFERROR(INDEX(Kategóriák!$A$2:$A$31,MATCH(B168,Kategóriák!$B$2:$B$31,0)),"?"))</f>
        <v/>
      </c>
    </row>
    <row r="169" customFormat="false" ht="15" hidden="false" customHeight="false" outlineLevel="0" collapsed="false">
      <c r="A169" s="16"/>
      <c r="B169" s="14"/>
      <c r="C169" s="14"/>
      <c r="D169" s="15"/>
      <c r="E169" s="10" t="str">
        <f aca="false">IF(B169="","",IFERROR(INDEX(Kategóriák!$A$2:$A$31,MATCH(B169,Kategóriák!$B$2:$B$31,0)),"?"))</f>
        <v/>
      </c>
    </row>
    <row r="170" customFormat="false" ht="15" hidden="false" customHeight="false" outlineLevel="0" collapsed="false">
      <c r="A170" s="16"/>
      <c r="B170" s="14"/>
      <c r="C170" s="14"/>
      <c r="D170" s="15"/>
      <c r="E170" s="10" t="str">
        <f aca="false">IF(B170="","",IFERROR(INDEX(Kategóriák!$A$2:$A$31,MATCH(B170,Kategóriák!$B$2:$B$31,0)),"?"))</f>
        <v/>
      </c>
    </row>
    <row r="171" customFormat="false" ht="15" hidden="false" customHeight="false" outlineLevel="0" collapsed="false">
      <c r="A171" s="16"/>
      <c r="B171" s="14"/>
      <c r="C171" s="14"/>
      <c r="D171" s="15"/>
      <c r="E171" s="10" t="str">
        <f aca="false">IF(B171="","",IFERROR(INDEX(Kategóriák!$A$2:$A$31,MATCH(B171,Kategóriák!$B$2:$B$31,0)),"?"))</f>
        <v/>
      </c>
    </row>
    <row r="172" customFormat="false" ht="15" hidden="false" customHeight="false" outlineLevel="0" collapsed="false">
      <c r="A172" s="16"/>
      <c r="B172" s="14"/>
      <c r="C172" s="14"/>
      <c r="D172" s="15"/>
      <c r="E172" s="10" t="str">
        <f aca="false">IF(B172="","",IFERROR(INDEX(Kategóriák!$A$2:$A$31,MATCH(B172,Kategóriák!$B$2:$B$31,0)),"?"))</f>
        <v/>
      </c>
    </row>
    <row r="173" customFormat="false" ht="15" hidden="false" customHeight="false" outlineLevel="0" collapsed="false">
      <c r="A173" s="16"/>
      <c r="B173" s="14"/>
      <c r="C173" s="14"/>
      <c r="D173" s="15"/>
      <c r="E173" s="10" t="str">
        <f aca="false">IF(B173="","",IFERROR(INDEX(Kategóriák!$A$2:$A$31,MATCH(B173,Kategóriák!$B$2:$B$31,0)),"?"))</f>
        <v/>
      </c>
    </row>
    <row r="174" customFormat="false" ht="15" hidden="false" customHeight="false" outlineLevel="0" collapsed="false">
      <c r="A174" s="16"/>
      <c r="B174" s="14"/>
      <c r="C174" s="14"/>
      <c r="D174" s="15"/>
      <c r="E174" s="10" t="str">
        <f aca="false">IF(B174="","",IFERROR(INDEX(Kategóriák!$A$2:$A$31,MATCH(B174,Kategóriák!$B$2:$B$31,0)),"?"))</f>
        <v/>
      </c>
    </row>
    <row r="175" customFormat="false" ht="15" hidden="false" customHeight="false" outlineLevel="0" collapsed="false">
      <c r="A175" s="16"/>
      <c r="B175" s="14"/>
      <c r="C175" s="14"/>
      <c r="D175" s="15"/>
      <c r="E175" s="10" t="str">
        <f aca="false">IF(B175="","",IFERROR(INDEX(Kategóriák!$A$2:$A$31,MATCH(B175,Kategóriák!$B$2:$B$31,0)),"?"))</f>
        <v/>
      </c>
    </row>
    <row r="176" customFormat="false" ht="15" hidden="false" customHeight="false" outlineLevel="0" collapsed="false">
      <c r="A176" s="16"/>
      <c r="B176" s="14"/>
      <c r="C176" s="14"/>
      <c r="D176" s="15"/>
      <c r="E176" s="10" t="str">
        <f aca="false">IF(B176="","",IFERROR(INDEX(Kategóriák!$A$2:$A$31,MATCH(B176,Kategóriák!$B$2:$B$31,0)),"?"))</f>
        <v/>
      </c>
    </row>
    <row r="177" customFormat="false" ht="15" hidden="false" customHeight="false" outlineLevel="0" collapsed="false">
      <c r="A177" s="16"/>
      <c r="B177" s="14"/>
      <c r="C177" s="14"/>
      <c r="D177" s="15"/>
      <c r="E177" s="10" t="str">
        <f aca="false">IF(B177="","",IFERROR(INDEX(Kategóriák!$A$2:$A$31,MATCH(B177,Kategóriák!$B$2:$B$31,0)),"?"))</f>
        <v/>
      </c>
    </row>
    <row r="178" customFormat="false" ht="15" hidden="false" customHeight="false" outlineLevel="0" collapsed="false">
      <c r="A178" s="16"/>
      <c r="B178" s="14"/>
      <c r="C178" s="14"/>
      <c r="D178" s="15"/>
      <c r="E178" s="10" t="str">
        <f aca="false">IF(B178="","",IFERROR(INDEX(Kategóriák!$A$2:$A$31,MATCH(B178,Kategóriák!$B$2:$B$31,0)),"?"))</f>
        <v/>
      </c>
    </row>
    <row r="179" customFormat="false" ht="15" hidden="false" customHeight="false" outlineLevel="0" collapsed="false">
      <c r="A179" s="16"/>
      <c r="B179" s="14"/>
      <c r="C179" s="14"/>
      <c r="D179" s="15"/>
      <c r="E179" s="10" t="str">
        <f aca="false">IF(B179="","",IFERROR(INDEX(Kategóriák!$A$2:$A$31,MATCH(B179,Kategóriák!$B$2:$B$31,0)),"?"))</f>
        <v/>
      </c>
    </row>
    <row r="180" customFormat="false" ht="15" hidden="false" customHeight="false" outlineLevel="0" collapsed="false">
      <c r="A180" s="16"/>
      <c r="B180" s="14"/>
      <c r="C180" s="14"/>
      <c r="D180" s="15"/>
      <c r="E180" s="10" t="str">
        <f aca="false">IF(B180="","",IFERROR(INDEX(Kategóriák!$A$2:$A$31,MATCH(B180,Kategóriák!$B$2:$B$31,0)),"?"))</f>
        <v/>
      </c>
    </row>
    <row r="181" customFormat="false" ht="15" hidden="false" customHeight="false" outlineLevel="0" collapsed="false">
      <c r="A181" s="16"/>
      <c r="B181" s="14"/>
      <c r="C181" s="14"/>
      <c r="D181" s="15"/>
      <c r="E181" s="10" t="str">
        <f aca="false">IF(B181="","",IFERROR(INDEX(Kategóriák!$A$2:$A$31,MATCH(B181,Kategóriák!$B$2:$B$31,0)),"?"))</f>
        <v/>
      </c>
    </row>
    <row r="182" customFormat="false" ht="15" hidden="false" customHeight="false" outlineLevel="0" collapsed="false">
      <c r="A182" s="16"/>
      <c r="B182" s="14"/>
      <c r="C182" s="14"/>
      <c r="D182" s="15"/>
      <c r="E182" s="10" t="str">
        <f aca="false">IF(B182="","",IFERROR(INDEX(Kategóriák!$A$2:$A$31,MATCH(B182,Kategóriák!$B$2:$B$31,0)),"?"))</f>
        <v/>
      </c>
    </row>
    <row r="183" customFormat="false" ht="15" hidden="false" customHeight="false" outlineLevel="0" collapsed="false">
      <c r="A183" s="16"/>
      <c r="B183" s="14"/>
      <c r="C183" s="14"/>
      <c r="D183" s="15"/>
      <c r="E183" s="10" t="str">
        <f aca="false">IF(B183="","",IFERROR(INDEX(Kategóriák!$A$2:$A$31,MATCH(B183,Kategóriák!$B$2:$B$31,0)),"?"))</f>
        <v/>
      </c>
    </row>
    <row r="184" customFormat="false" ht="15" hidden="false" customHeight="false" outlineLevel="0" collapsed="false">
      <c r="A184" s="16"/>
      <c r="B184" s="14"/>
      <c r="C184" s="14"/>
      <c r="D184" s="15"/>
      <c r="E184" s="10" t="str">
        <f aca="false">IF(B184="","",IFERROR(INDEX(Kategóriák!$A$2:$A$31,MATCH(B184,Kategóriák!$B$2:$B$31,0)),"?"))</f>
        <v/>
      </c>
    </row>
    <row r="185" customFormat="false" ht="15" hidden="false" customHeight="false" outlineLevel="0" collapsed="false">
      <c r="A185" s="16"/>
      <c r="B185" s="14"/>
      <c r="C185" s="14"/>
      <c r="D185" s="15"/>
      <c r="E185" s="10" t="str">
        <f aca="false">IF(B185="","",IFERROR(INDEX(Kategóriák!$A$2:$A$31,MATCH(B185,Kategóriák!$B$2:$B$31,0)),"?"))</f>
        <v/>
      </c>
    </row>
    <row r="186" customFormat="false" ht="15" hidden="false" customHeight="false" outlineLevel="0" collapsed="false">
      <c r="A186" s="16"/>
      <c r="B186" s="14"/>
      <c r="C186" s="14"/>
      <c r="D186" s="15"/>
      <c r="E186" s="10" t="str">
        <f aca="false">IF(B186="","",IFERROR(INDEX(Kategóriák!$A$2:$A$31,MATCH(B186,Kategóriák!$B$2:$B$31,0)),"?"))</f>
        <v/>
      </c>
    </row>
    <row r="187" customFormat="false" ht="15" hidden="false" customHeight="false" outlineLevel="0" collapsed="false">
      <c r="A187" s="16"/>
      <c r="B187" s="14"/>
      <c r="C187" s="14"/>
      <c r="D187" s="15"/>
      <c r="E187" s="10" t="str">
        <f aca="false">IF(B187="","",IFERROR(INDEX(Kategóriák!$A$2:$A$31,MATCH(B187,Kategóriák!$B$2:$B$31,0)),"?"))</f>
        <v/>
      </c>
    </row>
    <row r="188" customFormat="false" ht="15" hidden="false" customHeight="false" outlineLevel="0" collapsed="false">
      <c r="A188" s="16"/>
      <c r="B188" s="14"/>
      <c r="C188" s="14"/>
      <c r="D188" s="15"/>
      <c r="E188" s="10" t="str">
        <f aca="false">IF(B188="","",IFERROR(INDEX(Kategóriák!$A$2:$A$31,MATCH(B188,Kategóriák!$B$2:$B$31,0)),"?"))</f>
        <v/>
      </c>
    </row>
    <row r="189" customFormat="false" ht="15" hidden="false" customHeight="false" outlineLevel="0" collapsed="false">
      <c r="A189" s="16"/>
      <c r="B189" s="14"/>
      <c r="C189" s="14"/>
      <c r="D189" s="15"/>
      <c r="E189" s="10" t="str">
        <f aca="false">IF(B189="","",IFERROR(INDEX(Kategóriák!$A$2:$A$31,MATCH(B189,Kategóriák!$B$2:$B$31,0)),"?"))</f>
        <v/>
      </c>
    </row>
    <row r="190" customFormat="false" ht="15" hidden="false" customHeight="false" outlineLevel="0" collapsed="false">
      <c r="A190" s="16"/>
      <c r="B190" s="14"/>
      <c r="C190" s="14"/>
      <c r="D190" s="15"/>
      <c r="E190" s="10" t="str">
        <f aca="false">IF(B190="","",IFERROR(INDEX(Kategóriák!$A$2:$A$31,MATCH(B190,Kategóriák!$B$2:$B$31,0)),"?"))</f>
        <v/>
      </c>
    </row>
    <row r="191" customFormat="false" ht="15" hidden="false" customHeight="false" outlineLevel="0" collapsed="false">
      <c r="A191" s="16"/>
      <c r="B191" s="14"/>
      <c r="C191" s="14"/>
      <c r="D191" s="15"/>
      <c r="E191" s="10" t="str">
        <f aca="false">IF(B191="","",IFERROR(INDEX(Kategóriák!$A$2:$A$31,MATCH(B191,Kategóriák!$B$2:$B$31,0)),"?"))</f>
        <v/>
      </c>
    </row>
    <row r="192" customFormat="false" ht="15" hidden="false" customHeight="false" outlineLevel="0" collapsed="false">
      <c r="A192" s="16"/>
      <c r="B192" s="14"/>
      <c r="C192" s="14"/>
      <c r="D192" s="15"/>
      <c r="E192" s="10" t="str">
        <f aca="false">IF(B192="","",IFERROR(INDEX(Kategóriák!$A$2:$A$31,MATCH(B192,Kategóriák!$B$2:$B$31,0)),"?"))</f>
        <v/>
      </c>
    </row>
    <row r="193" customFormat="false" ht="15" hidden="false" customHeight="false" outlineLevel="0" collapsed="false">
      <c r="A193" s="16"/>
      <c r="B193" s="14"/>
      <c r="C193" s="14"/>
      <c r="D193" s="15"/>
      <c r="E193" s="10" t="str">
        <f aca="false">IF(B193="","",IFERROR(INDEX(Kategóriák!$A$2:$A$31,MATCH(B193,Kategóriák!$B$2:$B$31,0)),"?"))</f>
        <v/>
      </c>
    </row>
    <row r="194" customFormat="false" ht="15" hidden="false" customHeight="false" outlineLevel="0" collapsed="false">
      <c r="A194" s="16"/>
      <c r="B194" s="14"/>
      <c r="C194" s="14"/>
      <c r="D194" s="15"/>
      <c r="E194" s="10" t="str">
        <f aca="false">IF(B194="","",IFERROR(INDEX(Kategóriák!$A$2:$A$31,MATCH(B194,Kategóriák!$B$2:$B$31,0)),"?"))</f>
        <v/>
      </c>
    </row>
    <row r="195" customFormat="false" ht="15" hidden="false" customHeight="false" outlineLevel="0" collapsed="false">
      <c r="A195" s="16"/>
      <c r="B195" s="14"/>
      <c r="C195" s="14"/>
      <c r="D195" s="15"/>
      <c r="E195" s="10" t="str">
        <f aca="false">IF(B195="","",IFERROR(INDEX(Kategóriák!$A$2:$A$31,MATCH(B195,Kategóriák!$B$2:$B$31,0)),"?"))</f>
        <v/>
      </c>
    </row>
    <row r="196" customFormat="false" ht="15" hidden="false" customHeight="false" outlineLevel="0" collapsed="false">
      <c r="A196" s="16"/>
      <c r="B196" s="14"/>
      <c r="C196" s="14"/>
      <c r="D196" s="15"/>
      <c r="E196" s="10" t="str">
        <f aca="false">IF(B196="","",IFERROR(INDEX(Kategóriák!$A$2:$A$31,MATCH(B196,Kategóriák!$B$2:$B$31,0)),"?"))</f>
        <v/>
      </c>
    </row>
    <row r="197" customFormat="false" ht="15" hidden="false" customHeight="false" outlineLevel="0" collapsed="false">
      <c r="A197" s="16"/>
      <c r="B197" s="14"/>
      <c r="C197" s="14"/>
      <c r="D197" s="15"/>
      <c r="E197" s="10" t="str">
        <f aca="false">IF(B197="","",IFERROR(INDEX(Kategóriák!$A$2:$A$31,MATCH(B197,Kategóriák!$B$2:$B$31,0)),"?"))</f>
        <v/>
      </c>
    </row>
    <row r="198" customFormat="false" ht="15" hidden="false" customHeight="false" outlineLevel="0" collapsed="false">
      <c r="A198" s="16"/>
      <c r="B198" s="14"/>
      <c r="C198" s="14"/>
      <c r="D198" s="15"/>
      <c r="E198" s="10" t="str">
        <f aca="false">IF(B198="","",IFERROR(INDEX(Kategóriák!$A$2:$A$31,MATCH(B198,Kategóriák!$B$2:$B$31,0)),"?"))</f>
        <v/>
      </c>
    </row>
    <row r="199" customFormat="false" ht="15" hidden="false" customHeight="false" outlineLevel="0" collapsed="false">
      <c r="A199" s="16"/>
      <c r="B199" s="14"/>
      <c r="C199" s="14"/>
      <c r="D199" s="15"/>
      <c r="E199" s="10" t="str">
        <f aca="false">IF(B199="","",IFERROR(INDEX(Kategóriák!$A$2:$A$31,MATCH(B199,Kategóriák!$B$2:$B$31,0)),"?"))</f>
        <v/>
      </c>
    </row>
    <row r="200" customFormat="false" ht="15" hidden="false" customHeight="false" outlineLevel="0" collapsed="false">
      <c r="A200" s="16"/>
      <c r="B200" s="14"/>
      <c r="C200" s="14"/>
      <c r="D200" s="15"/>
      <c r="E200" s="10" t="str">
        <f aca="false">IF(B200="","",IFERROR(INDEX(Kategóriák!$A$2:$A$31,MATCH(B200,Kategóriák!$B$2:$B$31,0)),"?"))</f>
        <v/>
      </c>
    </row>
    <row r="201" customFormat="false" ht="15" hidden="false" customHeight="false" outlineLevel="0" collapsed="false">
      <c r="A201" s="16"/>
      <c r="B201" s="14"/>
      <c r="C201" s="14"/>
      <c r="D201" s="15"/>
      <c r="E201" s="10" t="str">
        <f aca="false">IF(B201="","",IFERROR(INDEX(Kategóriák!$A$2:$A$31,MATCH(B201,Kategóriák!$B$2:$B$31,0)),"?"))</f>
        <v/>
      </c>
    </row>
    <row r="202" customFormat="false" ht="15" hidden="false" customHeight="false" outlineLevel="0" collapsed="false">
      <c r="A202" s="16"/>
      <c r="B202" s="14"/>
      <c r="C202" s="14"/>
      <c r="D202" s="15"/>
      <c r="E202" s="10" t="str">
        <f aca="false">IF(B202="","",IFERROR(INDEX(Kategóriák!$A$2:$A$31,MATCH(B202,Kategóriák!$B$2:$B$31,0)),"?"))</f>
        <v/>
      </c>
    </row>
    <row r="203" customFormat="false" ht="15" hidden="false" customHeight="false" outlineLevel="0" collapsed="false">
      <c r="A203" s="16"/>
      <c r="B203" s="14"/>
      <c r="C203" s="14"/>
      <c r="D203" s="15"/>
      <c r="E203" s="10" t="str">
        <f aca="false">IF(B203="","",IFERROR(INDEX(Kategóriák!$A$2:$A$31,MATCH(B203,Kategóriák!$B$2:$B$31,0)),"?"))</f>
        <v/>
      </c>
    </row>
    <row r="204" customFormat="false" ht="15" hidden="false" customHeight="false" outlineLevel="0" collapsed="false">
      <c r="A204" s="16"/>
      <c r="B204" s="14"/>
      <c r="C204" s="14"/>
      <c r="D204" s="15"/>
      <c r="E204" s="10" t="str">
        <f aca="false">IF(B204="","",IFERROR(INDEX(Kategóriák!$A$2:$A$31,MATCH(B204,Kategóriák!$B$2:$B$31,0)),"?"))</f>
        <v/>
      </c>
    </row>
    <row r="205" customFormat="false" ht="15" hidden="false" customHeight="false" outlineLevel="0" collapsed="false">
      <c r="A205" s="16"/>
      <c r="B205" s="14"/>
      <c r="C205" s="14"/>
      <c r="D205" s="15"/>
      <c r="E205" s="10" t="str">
        <f aca="false">IF(B205="","",IFERROR(INDEX(Kategóriák!$A$2:$A$31,MATCH(B205,Kategóriák!$B$2:$B$31,0)),"?"))</f>
        <v/>
      </c>
    </row>
    <row r="206" customFormat="false" ht="15" hidden="false" customHeight="false" outlineLevel="0" collapsed="false">
      <c r="A206" s="16"/>
      <c r="B206" s="14"/>
      <c r="C206" s="14"/>
      <c r="D206" s="15"/>
      <c r="E206" s="10" t="str">
        <f aca="false">IF(B206="","",IFERROR(INDEX(Kategóriák!$A$2:$A$31,MATCH(B206,Kategóriák!$B$2:$B$31,0)),"?"))</f>
        <v/>
      </c>
    </row>
    <row r="207" customFormat="false" ht="15" hidden="false" customHeight="false" outlineLevel="0" collapsed="false">
      <c r="A207" s="16"/>
      <c r="B207" s="14"/>
      <c r="C207" s="14"/>
      <c r="D207" s="15"/>
      <c r="E207" s="10" t="str">
        <f aca="false">IF(B207="","",IFERROR(INDEX(Kategóriák!$A$2:$A$31,MATCH(B207,Kategóriák!$B$2:$B$31,0)),"?"))</f>
        <v/>
      </c>
    </row>
    <row r="208" customFormat="false" ht="15" hidden="false" customHeight="false" outlineLevel="0" collapsed="false">
      <c r="A208" s="16"/>
      <c r="B208" s="14"/>
      <c r="C208" s="14"/>
      <c r="D208" s="15"/>
      <c r="E208" s="10" t="str">
        <f aca="false">IF(B208="","",IFERROR(INDEX(Kategóriák!$A$2:$A$31,MATCH(B208,Kategóriák!$B$2:$B$31,0)),"?"))</f>
        <v/>
      </c>
    </row>
    <row r="209" customFormat="false" ht="15" hidden="false" customHeight="false" outlineLevel="0" collapsed="false">
      <c r="A209" s="16"/>
      <c r="B209" s="14"/>
      <c r="C209" s="14"/>
      <c r="D209" s="15"/>
      <c r="E209" s="10" t="str">
        <f aca="false">IF(B209="","",IFERROR(INDEX(Kategóriák!$A$2:$A$31,MATCH(B209,Kategóriák!$B$2:$B$31,0)),"?"))</f>
        <v/>
      </c>
    </row>
    <row r="210" customFormat="false" ht="15" hidden="false" customHeight="false" outlineLevel="0" collapsed="false">
      <c r="A210" s="16"/>
      <c r="B210" s="14"/>
      <c r="C210" s="14"/>
      <c r="D210" s="15"/>
      <c r="E210" s="10" t="str">
        <f aca="false">IF(B210="","",IFERROR(INDEX(Kategóriák!$A$2:$A$31,MATCH(B210,Kategóriák!$B$2:$B$31,0)),"?"))</f>
        <v/>
      </c>
    </row>
    <row r="211" customFormat="false" ht="15" hidden="false" customHeight="false" outlineLevel="0" collapsed="false">
      <c r="A211" s="16"/>
      <c r="B211" s="14"/>
      <c r="C211" s="14"/>
      <c r="D211" s="15"/>
      <c r="E211" s="10" t="str">
        <f aca="false">IF(B211="","",IFERROR(INDEX(Kategóriák!$A$2:$A$31,MATCH(B211,Kategóriák!$B$2:$B$31,0)),"?"))</f>
        <v/>
      </c>
    </row>
    <row r="212" customFormat="false" ht="15" hidden="false" customHeight="false" outlineLevel="0" collapsed="false">
      <c r="A212" s="16"/>
      <c r="B212" s="14"/>
      <c r="C212" s="14"/>
      <c r="D212" s="15"/>
      <c r="E212" s="10" t="str">
        <f aca="false">IF(B212="","",IFERROR(INDEX(Kategóriák!$A$2:$A$31,MATCH(B212,Kategóriák!$B$2:$B$31,0)),"?"))</f>
        <v/>
      </c>
    </row>
    <row r="213" customFormat="false" ht="15" hidden="false" customHeight="false" outlineLevel="0" collapsed="false">
      <c r="A213" s="16"/>
      <c r="B213" s="14"/>
      <c r="C213" s="14"/>
      <c r="D213" s="15"/>
      <c r="E213" s="10" t="str">
        <f aca="false">IF(B213="","",IFERROR(INDEX(Kategóriák!$A$2:$A$31,MATCH(B213,Kategóriák!$B$2:$B$31,0)),"?"))</f>
        <v/>
      </c>
    </row>
    <row r="214" customFormat="false" ht="15" hidden="false" customHeight="false" outlineLevel="0" collapsed="false">
      <c r="A214" s="16"/>
      <c r="B214" s="14"/>
      <c r="C214" s="14"/>
      <c r="D214" s="15"/>
      <c r="E214" s="10" t="str">
        <f aca="false">IF(B214="","",IFERROR(INDEX(Kategóriák!$A$2:$A$31,MATCH(B214,Kategóriák!$B$2:$B$31,0)),"?"))</f>
        <v/>
      </c>
    </row>
    <row r="215" customFormat="false" ht="15" hidden="false" customHeight="false" outlineLevel="0" collapsed="false">
      <c r="A215" s="16"/>
      <c r="B215" s="14"/>
      <c r="C215" s="14"/>
      <c r="D215" s="15"/>
      <c r="E215" s="10" t="str">
        <f aca="false">IF(B215="","",IFERROR(INDEX(Kategóriák!$A$2:$A$31,MATCH(B215,Kategóriák!$B$2:$B$31,0)),"?"))</f>
        <v/>
      </c>
    </row>
    <row r="216" customFormat="false" ht="15" hidden="false" customHeight="false" outlineLevel="0" collapsed="false">
      <c r="A216" s="16"/>
      <c r="B216" s="14"/>
      <c r="C216" s="14"/>
      <c r="D216" s="15"/>
      <c r="E216" s="10" t="str">
        <f aca="false">IF(B216="","",IFERROR(INDEX(Kategóriák!$A$2:$A$31,MATCH(B216,Kategóriák!$B$2:$B$31,0)),"?"))</f>
        <v/>
      </c>
    </row>
    <row r="217" customFormat="false" ht="15" hidden="false" customHeight="false" outlineLevel="0" collapsed="false">
      <c r="A217" s="16"/>
      <c r="B217" s="14"/>
      <c r="C217" s="14"/>
      <c r="D217" s="15"/>
      <c r="E217" s="10" t="str">
        <f aca="false">IF(B217="","",IFERROR(INDEX(Kategóriák!$A$2:$A$31,MATCH(B217,Kategóriák!$B$2:$B$31,0)),"?"))</f>
        <v/>
      </c>
    </row>
    <row r="218" customFormat="false" ht="15" hidden="false" customHeight="false" outlineLevel="0" collapsed="false">
      <c r="A218" s="16"/>
      <c r="B218" s="14"/>
      <c r="C218" s="14"/>
      <c r="D218" s="15"/>
      <c r="E218" s="10" t="str">
        <f aca="false">IF(B218="","",IFERROR(INDEX(Kategóriák!$A$2:$A$31,MATCH(B218,Kategóriák!$B$2:$B$31,0)),"?"))</f>
        <v/>
      </c>
    </row>
    <row r="219" customFormat="false" ht="15" hidden="false" customHeight="false" outlineLevel="0" collapsed="false">
      <c r="A219" s="16"/>
      <c r="B219" s="14"/>
      <c r="C219" s="14"/>
      <c r="D219" s="15"/>
      <c r="E219" s="10" t="str">
        <f aca="false">IF(B219="","",IFERROR(INDEX(Kategóriák!$A$2:$A$31,MATCH(B219,Kategóriák!$B$2:$B$31,0)),"?"))</f>
        <v/>
      </c>
    </row>
    <row r="220" customFormat="false" ht="15" hidden="false" customHeight="false" outlineLevel="0" collapsed="false">
      <c r="A220" s="16"/>
      <c r="B220" s="14"/>
      <c r="C220" s="14"/>
      <c r="D220" s="15"/>
      <c r="E220" s="10" t="str">
        <f aca="false">IF(B220="","",IFERROR(INDEX(Kategóriák!$A$2:$A$31,MATCH(B220,Kategóriák!$B$2:$B$31,0)),"?"))</f>
        <v/>
      </c>
    </row>
    <row r="221" customFormat="false" ht="15" hidden="false" customHeight="false" outlineLevel="0" collapsed="false">
      <c r="A221" s="16"/>
      <c r="B221" s="14"/>
      <c r="C221" s="14"/>
      <c r="D221" s="15"/>
      <c r="E221" s="10" t="str">
        <f aca="false">IF(B221="","",IFERROR(INDEX(Kategóriák!$A$2:$A$31,MATCH(B221,Kategóriák!$B$2:$B$31,0)),"?"))</f>
        <v/>
      </c>
    </row>
    <row r="222" customFormat="false" ht="15" hidden="false" customHeight="false" outlineLevel="0" collapsed="false">
      <c r="A222" s="16"/>
      <c r="B222" s="14"/>
      <c r="C222" s="14"/>
      <c r="D222" s="15"/>
      <c r="E222" s="10" t="str">
        <f aca="false">IF(B222="","",IFERROR(INDEX(Kategóriák!$A$2:$A$31,MATCH(B222,Kategóriák!$B$2:$B$31,0)),"?"))</f>
        <v/>
      </c>
    </row>
    <row r="223" customFormat="false" ht="15" hidden="false" customHeight="false" outlineLevel="0" collapsed="false">
      <c r="A223" s="16"/>
      <c r="B223" s="14"/>
      <c r="C223" s="14"/>
      <c r="D223" s="15"/>
      <c r="E223" s="10" t="str">
        <f aca="false">IF(B223="","",IFERROR(INDEX(Kategóriák!$A$2:$A$31,MATCH(B223,Kategóriák!$B$2:$B$31,0)),"?"))</f>
        <v/>
      </c>
    </row>
    <row r="224" customFormat="false" ht="15" hidden="false" customHeight="false" outlineLevel="0" collapsed="false">
      <c r="A224" s="16"/>
      <c r="B224" s="14"/>
      <c r="C224" s="14"/>
      <c r="D224" s="15"/>
      <c r="E224" s="10" t="str">
        <f aca="false">IF(B224="","",IFERROR(INDEX(Kategóriák!$A$2:$A$31,MATCH(B224,Kategóriák!$B$2:$B$31,0)),"?"))</f>
        <v/>
      </c>
    </row>
    <row r="225" customFormat="false" ht="15" hidden="false" customHeight="false" outlineLevel="0" collapsed="false">
      <c r="A225" s="16"/>
      <c r="B225" s="14"/>
      <c r="C225" s="14"/>
      <c r="D225" s="15"/>
      <c r="E225" s="10" t="str">
        <f aca="false">IF(B225="","",IFERROR(INDEX(Kategóriák!$A$2:$A$31,MATCH(B225,Kategóriák!$B$2:$B$31,0)),"?"))</f>
        <v/>
      </c>
    </row>
    <row r="226" customFormat="false" ht="15" hidden="false" customHeight="false" outlineLevel="0" collapsed="false">
      <c r="A226" s="16"/>
      <c r="B226" s="14"/>
      <c r="C226" s="14"/>
      <c r="D226" s="15"/>
      <c r="E226" s="10" t="str">
        <f aca="false">IF(B226="","",IFERROR(INDEX(Kategóriák!$A$2:$A$31,MATCH(B226,Kategóriák!$B$2:$B$31,0)),"?"))</f>
        <v/>
      </c>
    </row>
    <row r="227" customFormat="false" ht="15" hidden="false" customHeight="false" outlineLevel="0" collapsed="false">
      <c r="A227" s="16"/>
      <c r="B227" s="14"/>
      <c r="C227" s="14"/>
      <c r="D227" s="15"/>
      <c r="E227" s="10" t="str">
        <f aca="false">IF(B227="","",IFERROR(INDEX(Kategóriák!$A$2:$A$31,MATCH(B227,Kategóriák!$B$2:$B$31,0)),"?"))</f>
        <v/>
      </c>
    </row>
    <row r="228" customFormat="false" ht="15" hidden="false" customHeight="false" outlineLevel="0" collapsed="false">
      <c r="A228" s="16"/>
      <c r="B228" s="14"/>
      <c r="C228" s="14"/>
      <c r="D228" s="15"/>
      <c r="E228" s="10" t="str">
        <f aca="false">IF(B228="","",IFERROR(INDEX(Kategóriák!$A$2:$A$31,MATCH(B228,Kategóriák!$B$2:$B$31,0)),"?"))</f>
        <v/>
      </c>
    </row>
    <row r="229" customFormat="false" ht="15" hidden="false" customHeight="false" outlineLevel="0" collapsed="false">
      <c r="A229" s="16"/>
      <c r="B229" s="14"/>
      <c r="C229" s="14"/>
      <c r="D229" s="15"/>
      <c r="E229" s="10" t="str">
        <f aca="false">IF(B229="","",IFERROR(INDEX(Kategóriák!$A$2:$A$31,MATCH(B229,Kategóriák!$B$2:$B$31,0)),"?"))</f>
        <v/>
      </c>
    </row>
    <row r="230" customFormat="false" ht="15" hidden="false" customHeight="false" outlineLevel="0" collapsed="false">
      <c r="A230" s="16"/>
      <c r="B230" s="14"/>
      <c r="C230" s="14"/>
      <c r="D230" s="15"/>
      <c r="E230" s="10" t="str">
        <f aca="false">IF(B230="","",IFERROR(INDEX(Kategóriák!$A$2:$A$31,MATCH(B230,Kategóriák!$B$2:$B$31,0)),"?"))</f>
        <v/>
      </c>
    </row>
    <row r="231" customFormat="false" ht="15" hidden="false" customHeight="false" outlineLevel="0" collapsed="false">
      <c r="A231" s="16"/>
      <c r="B231" s="14"/>
      <c r="C231" s="14"/>
      <c r="D231" s="15"/>
      <c r="E231" s="10" t="str">
        <f aca="false">IF(B231="","",IFERROR(INDEX(Kategóriák!$A$2:$A$31,MATCH(B231,Kategóriák!$B$2:$B$31,0)),"?"))</f>
        <v/>
      </c>
    </row>
    <row r="232" customFormat="false" ht="15" hidden="false" customHeight="false" outlineLevel="0" collapsed="false">
      <c r="A232" s="16"/>
      <c r="B232" s="14"/>
      <c r="C232" s="14"/>
      <c r="D232" s="15"/>
      <c r="E232" s="10" t="str">
        <f aca="false">IF(B232="","",IFERROR(INDEX(Kategóriák!$A$2:$A$31,MATCH(B232,Kategóriák!$B$2:$B$31,0)),"?"))</f>
        <v/>
      </c>
    </row>
    <row r="233" customFormat="false" ht="15" hidden="false" customHeight="false" outlineLevel="0" collapsed="false">
      <c r="A233" s="16"/>
      <c r="B233" s="14"/>
      <c r="C233" s="14"/>
      <c r="D233" s="15"/>
      <c r="E233" s="10" t="str">
        <f aca="false">IF(B233="","",IFERROR(INDEX(Kategóriák!$A$2:$A$31,MATCH(B233,Kategóriák!$B$2:$B$31,0)),"?"))</f>
        <v/>
      </c>
    </row>
    <row r="234" customFormat="false" ht="15" hidden="false" customHeight="false" outlineLevel="0" collapsed="false">
      <c r="A234" s="16"/>
      <c r="B234" s="14"/>
      <c r="C234" s="14"/>
      <c r="D234" s="15"/>
      <c r="E234" s="10" t="str">
        <f aca="false">IF(B234="","",IFERROR(INDEX(Kategóriák!$A$2:$A$31,MATCH(B234,Kategóriák!$B$2:$B$31,0)),"?"))</f>
        <v/>
      </c>
    </row>
    <row r="235" customFormat="false" ht="15" hidden="false" customHeight="false" outlineLevel="0" collapsed="false">
      <c r="A235" s="16"/>
      <c r="B235" s="14"/>
      <c r="C235" s="14"/>
      <c r="D235" s="15"/>
      <c r="E235" s="10" t="str">
        <f aca="false">IF(B235="","",IFERROR(INDEX(Kategóriák!$A$2:$A$31,MATCH(B235,Kategóriák!$B$2:$B$31,0)),"?"))</f>
        <v/>
      </c>
    </row>
    <row r="236" customFormat="false" ht="15" hidden="false" customHeight="false" outlineLevel="0" collapsed="false">
      <c r="A236" s="16"/>
      <c r="B236" s="14"/>
      <c r="C236" s="14"/>
      <c r="D236" s="15"/>
      <c r="E236" s="10" t="str">
        <f aca="false">IF(B236="","",IFERROR(INDEX(Kategóriák!$A$2:$A$31,MATCH(B236,Kategóriák!$B$2:$B$31,0)),"?"))</f>
        <v/>
      </c>
    </row>
    <row r="237" customFormat="false" ht="15" hidden="false" customHeight="false" outlineLevel="0" collapsed="false">
      <c r="A237" s="16"/>
      <c r="B237" s="14"/>
      <c r="C237" s="14"/>
      <c r="D237" s="15"/>
      <c r="E237" s="10" t="str">
        <f aca="false">IF(B237="","",IFERROR(INDEX(Kategóriák!$A$2:$A$31,MATCH(B237,Kategóriák!$B$2:$B$31,0)),"?"))</f>
        <v/>
      </c>
    </row>
    <row r="238" customFormat="false" ht="15" hidden="false" customHeight="false" outlineLevel="0" collapsed="false">
      <c r="A238" s="16"/>
      <c r="B238" s="14"/>
      <c r="C238" s="14"/>
      <c r="D238" s="15"/>
      <c r="E238" s="10" t="str">
        <f aca="false">IF(B238="","",IFERROR(INDEX(Kategóriák!$A$2:$A$31,MATCH(B238,Kategóriák!$B$2:$B$31,0)),"?"))</f>
        <v/>
      </c>
    </row>
    <row r="239" customFormat="false" ht="15" hidden="false" customHeight="false" outlineLevel="0" collapsed="false">
      <c r="A239" s="16"/>
      <c r="B239" s="14"/>
      <c r="C239" s="14"/>
      <c r="D239" s="15"/>
      <c r="E239" s="10" t="str">
        <f aca="false">IF(B239="","",IFERROR(INDEX(Kategóriák!$A$2:$A$31,MATCH(B239,Kategóriák!$B$2:$B$31,0)),"?"))</f>
        <v/>
      </c>
    </row>
    <row r="240" customFormat="false" ht="15" hidden="false" customHeight="false" outlineLevel="0" collapsed="false">
      <c r="A240" s="16"/>
      <c r="B240" s="14"/>
      <c r="C240" s="14"/>
      <c r="D240" s="15"/>
      <c r="E240" s="10" t="str">
        <f aca="false">IF(B240="","",IFERROR(INDEX(Kategóriák!$A$2:$A$31,MATCH(B240,Kategóriák!$B$2:$B$31,0)),"?"))</f>
        <v/>
      </c>
    </row>
    <row r="241" customFormat="false" ht="15" hidden="false" customHeight="false" outlineLevel="0" collapsed="false">
      <c r="A241" s="16"/>
      <c r="B241" s="14"/>
      <c r="C241" s="14"/>
      <c r="D241" s="15"/>
      <c r="E241" s="10" t="str">
        <f aca="false">IF(B241="","",IFERROR(INDEX(Kategóriák!$A$2:$A$31,MATCH(B241,Kategóriák!$B$2:$B$31,0)),"?"))</f>
        <v/>
      </c>
    </row>
    <row r="242" customFormat="false" ht="15" hidden="false" customHeight="false" outlineLevel="0" collapsed="false">
      <c r="A242" s="16"/>
      <c r="B242" s="14"/>
      <c r="C242" s="14"/>
      <c r="D242" s="15"/>
      <c r="E242" s="10" t="str">
        <f aca="false">IF(B242="","",IFERROR(INDEX(Kategóriák!$A$2:$A$31,MATCH(B242,Kategóriák!$B$2:$B$31,0)),"?"))</f>
        <v/>
      </c>
    </row>
    <row r="243" customFormat="false" ht="15" hidden="false" customHeight="false" outlineLevel="0" collapsed="false">
      <c r="A243" s="16"/>
      <c r="B243" s="14"/>
      <c r="C243" s="14"/>
      <c r="D243" s="15"/>
      <c r="E243" s="10" t="str">
        <f aca="false">IF(B243="","",IFERROR(INDEX(Kategóriák!$A$2:$A$31,MATCH(B243,Kategóriák!$B$2:$B$31,0)),"?"))</f>
        <v/>
      </c>
    </row>
    <row r="244" customFormat="false" ht="15" hidden="false" customHeight="false" outlineLevel="0" collapsed="false">
      <c r="A244" s="16"/>
      <c r="B244" s="14"/>
      <c r="C244" s="14"/>
      <c r="D244" s="15"/>
      <c r="E244" s="10" t="str">
        <f aca="false">IF(B244="","",IFERROR(INDEX(Kategóriák!$A$2:$A$31,MATCH(B244,Kategóriák!$B$2:$B$31,0)),"?"))</f>
        <v/>
      </c>
    </row>
    <row r="245" customFormat="false" ht="15" hidden="false" customHeight="false" outlineLevel="0" collapsed="false">
      <c r="A245" s="16"/>
      <c r="B245" s="14"/>
      <c r="C245" s="14"/>
      <c r="D245" s="15"/>
      <c r="E245" s="10" t="str">
        <f aca="false">IF(B245="","",IFERROR(INDEX(Kategóriák!$A$2:$A$31,MATCH(B245,Kategóriák!$B$2:$B$31,0)),"?"))</f>
        <v/>
      </c>
    </row>
    <row r="246" customFormat="false" ht="15" hidden="false" customHeight="false" outlineLevel="0" collapsed="false">
      <c r="A246" s="16"/>
      <c r="B246" s="14"/>
      <c r="C246" s="14"/>
      <c r="D246" s="15"/>
      <c r="E246" s="10" t="str">
        <f aca="false">IF(B246="","",IFERROR(INDEX(Kategóriák!$A$2:$A$31,MATCH(B246,Kategóriák!$B$2:$B$31,0)),"?"))</f>
        <v/>
      </c>
    </row>
    <row r="247" customFormat="false" ht="15" hidden="false" customHeight="false" outlineLevel="0" collapsed="false">
      <c r="A247" s="16"/>
      <c r="B247" s="14"/>
      <c r="C247" s="14"/>
      <c r="D247" s="15"/>
      <c r="E247" s="10" t="str">
        <f aca="false">IF(B247="","",IFERROR(INDEX(Kategóriák!$A$2:$A$31,MATCH(B247,Kategóriák!$B$2:$B$31,0)),"?"))</f>
        <v/>
      </c>
    </row>
    <row r="248" customFormat="false" ht="15" hidden="false" customHeight="false" outlineLevel="0" collapsed="false">
      <c r="A248" s="16"/>
      <c r="B248" s="14"/>
      <c r="C248" s="14"/>
      <c r="D248" s="15"/>
      <c r="E248" s="10" t="str">
        <f aca="false">IF(B248="","",IFERROR(INDEX(Kategóriák!$A$2:$A$31,MATCH(B248,Kategóriák!$B$2:$B$31,0)),"?"))</f>
        <v/>
      </c>
    </row>
    <row r="249" customFormat="false" ht="15" hidden="false" customHeight="false" outlineLevel="0" collapsed="false">
      <c r="A249" s="16"/>
      <c r="B249" s="14"/>
      <c r="C249" s="14"/>
      <c r="D249" s="15"/>
      <c r="E249" s="10" t="str">
        <f aca="false">IF(B249="","",IFERROR(INDEX(Kategóriák!$A$2:$A$31,MATCH(B249,Kategóriák!$B$2:$B$31,0)),"?"))</f>
        <v/>
      </c>
    </row>
    <row r="250" customFormat="false" ht="15" hidden="false" customHeight="false" outlineLevel="0" collapsed="false">
      <c r="A250" s="16"/>
      <c r="B250" s="14"/>
      <c r="C250" s="14"/>
      <c r="D250" s="15"/>
      <c r="E250" s="10" t="str">
        <f aca="false">IF(B250="","",IFERROR(INDEX(Kategóriák!$A$2:$A$31,MATCH(B250,Kategóriák!$B$2:$B$31,0)),"?"))</f>
        <v/>
      </c>
    </row>
    <row r="251" customFormat="false" ht="15" hidden="false" customHeight="false" outlineLevel="0" collapsed="false">
      <c r="A251" s="16"/>
      <c r="B251" s="14"/>
      <c r="C251" s="14"/>
      <c r="D251" s="15"/>
      <c r="E251" s="10" t="str">
        <f aca="false">IF(B251="","",IFERROR(INDEX(Kategóriák!$A$2:$A$31,MATCH(B251,Kategóriák!$B$2:$B$31,0)),"?"))</f>
        <v/>
      </c>
    </row>
    <row r="252" customFormat="false" ht="15" hidden="false" customHeight="false" outlineLevel="0" collapsed="false">
      <c r="A252" s="16"/>
      <c r="B252" s="14"/>
      <c r="C252" s="14"/>
      <c r="D252" s="15"/>
      <c r="E252" s="10" t="str">
        <f aca="false">IF(B252="","",IFERROR(INDEX(Kategóriák!$A$2:$A$31,MATCH(B252,Kategóriák!$B$2:$B$31,0)),"?"))</f>
        <v/>
      </c>
    </row>
    <row r="253" customFormat="false" ht="15" hidden="false" customHeight="false" outlineLevel="0" collapsed="false">
      <c r="A253" s="16"/>
      <c r="B253" s="14"/>
      <c r="C253" s="14"/>
      <c r="D253" s="15"/>
      <c r="E253" s="10" t="str">
        <f aca="false">IF(B253="","",IFERROR(INDEX(Kategóriák!$A$2:$A$31,MATCH(B253,Kategóriák!$B$2:$B$31,0)),"?"))</f>
        <v/>
      </c>
    </row>
    <row r="254" customFormat="false" ht="15" hidden="false" customHeight="false" outlineLevel="0" collapsed="false">
      <c r="A254" s="16"/>
      <c r="B254" s="14"/>
      <c r="C254" s="14"/>
      <c r="D254" s="15"/>
      <c r="E254" s="10" t="str">
        <f aca="false">IF(B254="","",IFERROR(INDEX(Kategóriák!$A$2:$A$31,MATCH(B254,Kategóriák!$B$2:$B$31,0)),"?"))</f>
        <v/>
      </c>
    </row>
    <row r="255" customFormat="false" ht="15" hidden="false" customHeight="false" outlineLevel="0" collapsed="false">
      <c r="A255" s="16"/>
      <c r="B255" s="14"/>
      <c r="C255" s="14"/>
      <c r="D255" s="15"/>
      <c r="E255" s="10" t="str">
        <f aca="false">IF(B255="","",IFERROR(INDEX(Kategóriák!$A$2:$A$31,MATCH(B255,Kategóriák!$B$2:$B$31,0)),"?"))</f>
        <v/>
      </c>
    </row>
    <row r="256" customFormat="false" ht="15" hidden="false" customHeight="false" outlineLevel="0" collapsed="false">
      <c r="A256" s="16"/>
      <c r="B256" s="14"/>
      <c r="C256" s="14"/>
      <c r="D256" s="15"/>
      <c r="E256" s="10" t="str">
        <f aca="false">IF(B256="","",IFERROR(INDEX(Kategóriák!$A$2:$A$31,MATCH(B256,Kategóriák!$B$2:$B$31,0)),"?"))</f>
        <v/>
      </c>
    </row>
    <row r="257" customFormat="false" ht="15" hidden="false" customHeight="false" outlineLevel="0" collapsed="false">
      <c r="A257" s="16"/>
      <c r="B257" s="14"/>
      <c r="C257" s="14"/>
      <c r="D257" s="15"/>
      <c r="E257" s="10" t="str">
        <f aca="false">IF(B257="","",IFERROR(INDEX(Kategóriák!$A$2:$A$31,MATCH(B257,Kategóriák!$B$2:$B$31,0)),"?"))</f>
        <v/>
      </c>
    </row>
    <row r="258" customFormat="false" ht="15" hidden="false" customHeight="false" outlineLevel="0" collapsed="false">
      <c r="A258" s="16"/>
      <c r="B258" s="14"/>
      <c r="C258" s="14"/>
      <c r="D258" s="15"/>
      <c r="E258" s="10" t="str">
        <f aca="false">IF(B258="","",IFERROR(INDEX(Kategóriák!$A$2:$A$31,MATCH(B258,Kategóriák!$B$2:$B$31,0)),"?"))</f>
        <v/>
      </c>
    </row>
    <row r="259" customFormat="false" ht="15" hidden="false" customHeight="false" outlineLevel="0" collapsed="false">
      <c r="A259" s="16"/>
      <c r="B259" s="14"/>
      <c r="C259" s="14"/>
      <c r="D259" s="15"/>
      <c r="E259" s="10" t="str">
        <f aca="false">IF(B259="","",IFERROR(INDEX(Kategóriák!$A$2:$A$31,MATCH(B259,Kategóriák!$B$2:$B$31,0)),"?"))</f>
        <v/>
      </c>
    </row>
    <row r="260" customFormat="false" ht="15" hidden="false" customHeight="false" outlineLevel="0" collapsed="false">
      <c r="A260" s="16"/>
      <c r="B260" s="14"/>
      <c r="C260" s="14"/>
      <c r="D260" s="15"/>
      <c r="E260" s="10" t="str">
        <f aca="false">IF(B260="","",IFERROR(INDEX(Kategóriák!$A$2:$A$31,MATCH(B260,Kategóriák!$B$2:$B$31,0)),"?"))</f>
        <v/>
      </c>
    </row>
    <row r="261" customFormat="false" ht="15" hidden="false" customHeight="false" outlineLevel="0" collapsed="false">
      <c r="A261" s="16"/>
      <c r="B261" s="14"/>
      <c r="C261" s="14"/>
      <c r="D261" s="15"/>
      <c r="E261" s="10" t="str">
        <f aca="false">IF(B261="","",IFERROR(INDEX(Kategóriák!$A$2:$A$31,MATCH(B261,Kategóriák!$B$2:$B$31,0)),"?"))</f>
        <v/>
      </c>
    </row>
    <row r="262" customFormat="false" ht="15" hidden="false" customHeight="false" outlineLevel="0" collapsed="false">
      <c r="A262" s="16"/>
      <c r="B262" s="14"/>
      <c r="C262" s="14"/>
      <c r="D262" s="15"/>
      <c r="E262" s="10" t="str">
        <f aca="false">IF(B262="","",IFERROR(INDEX(Kategóriák!$A$2:$A$31,MATCH(B262,Kategóriák!$B$2:$B$31,0)),"?"))</f>
        <v/>
      </c>
    </row>
    <row r="263" customFormat="false" ht="15" hidden="false" customHeight="false" outlineLevel="0" collapsed="false">
      <c r="A263" s="16"/>
      <c r="B263" s="14"/>
      <c r="C263" s="14"/>
      <c r="D263" s="15"/>
      <c r="E263" s="10" t="str">
        <f aca="false">IF(B263="","",IFERROR(INDEX(Kategóriák!$A$2:$A$31,MATCH(B263,Kategóriák!$B$2:$B$31,0)),"?"))</f>
        <v/>
      </c>
    </row>
    <row r="264" customFormat="false" ht="15" hidden="false" customHeight="false" outlineLevel="0" collapsed="false">
      <c r="A264" s="16"/>
      <c r="B264" s="14"/>
      <c r="C264" s="14"/>
      <c r="D264" s="15"/>
      <c r="E264" s="10" t="str">
        <f aca="false">IF(B264="","",IFERROR(INDEX(Kategóriák!$A$2:$A$31,MATCH(B264,Kategóriák!$B$2:$B$31,0)),"?"))</f>
        <v/>
      </c>
    </row>
    <row r="265" customFormat="false" ht="15" hidden="false" customHeight="false" outlineLevel="0" collapsed="false">
      <c r="A265" s="16"/>
      <c r="B265" s="14"/>
      <c r="C265" s="14"/>
      <c r="D265" s="15"/>
      <c r="E265" s="10" t="str">
        <f aca="false">IF(B265="","",IFERROR(INDEX(Kategóriák!$A$2:$A$31,MATCH(B265,Kategóriák!$B$2:$B$31,0)),"?"))</f>
        <v/>
      </c>
    </row>
    <row r="266" customFormat="false" ht="15" hidden="false" customHeight="false" outlineLevel="0" collapsed="false">
      <c r="A266" s="16"/>
      <c r="B266" s="14"/>
      <c r="C266" s="14"/>
      <c r="D266" s="15"/>
      <c r="E266" s="10" t="str">
        <f aca="false">IF(B266="","",IFERROR(INDEX(Kategóriák!$A$2:$A$31,MATCH(B266,Kategóriák!$B$2:$B$31,0)),"?"))</f>
        <v/>
      </c>
    </row>
    <row r="267" customFormat="false" ht="15" hidden="false" customHeight="false" outlineLevel="0" collapsed="false">
      <c r="A267" s="16"/>
      <c r="B267" s="14"/>
      <c r="C267" s="14"/>
      <c r="D267" s="15"/>
      <c r="E267" s="10" t="str">
        <f aca="false">IF(B267="","",IFERROR(INDEX(Kategóriák!$A$2:$A$31,MATCH(B267,Kategóriák!$B$2:$B$31,0)),"?"))</f>
        <v/>
      </c>
    </row>
    <row r="268" customFormat="false" ht="15" hidden="false" customHeight="false" outlineLevel="0" collapsed="false">
      <c r="A268" s="16"/>
      <c r="B268" s="14"/>
      <c r="C268" s="14"/>
      <c r="D268" s="15"/>
      <c r="E268" s="10" t="str">
        <f aca="false">IF(B268="","",IFERROR(INDEX(Kategóriák!$A$2:$A$31,MATCH(B268,Kategóriák!$B$2:$B$31,0)),"?"))</f>
        <v/>
      </c>
    </row>
    <row r="269" customFormat="false" ht="15" hidden="false" customHeight="false" outlineLevel="0" collapsed="false">
      <c r="A269" s="16"/>
      <c r="B269" s="14"/>
      <c r="C269" s="14"/>
      <c r="D269" s="15"/>
      <c r="E269" s="10" t="str">
        <f aca="false">IF(B269="","",IFERROR(INDEX(Kategóriák!$A$2:$A$31,MATCH(B269,Kategóriák!$B$2:$B$31,0)),"?"))</f>
        <v/>
      </c>
    </row>
    <row r="270" customFormat="false" ht="15" hidden="false" customHeight="false" outlineLevel="0" collapsed="false">
      <c r="A270" s="16"/>
      <c r="B270" s="14"/>
      <c r="C270" s="14"/>
      <c r="D270" s="15"/>
      <c r="E270" s="10" t="str">
        <f aca="false">IF(B270="","",IFERROR(INDEX(Kategóriák!$A$2:$A$31,MATCH(B270,Kategóriák!$B$2:$B$31,0)),"?"))</f>
        <v/>
      </c>
    </row>
    <row r="271" customFormat="false" ht="15" hidden="false" customHeight="false" outlineLevel="0" collapsed="false">
      <c r="A271" s="16"/>
      <c r="B271" s="14"/>
      <c r="C271" s="14"/>
      <c r="D271" s="15"/>
      <c r="E271" s="10" t="str">
        <f aca="false">IF(B271="","",IFERROR(INDEX(Kategóriák!$A$2:$A$31,MATCH(B271,Kategóriák!$B$2:$B$31,0)),"?"))</f>
        <v/>
      </c>
    </row>
    <row r="272" customFormat="false" ht="15" hidden="false" customHeight="false" outlineLevel="0" collapsed="false">
      <c r="A272" s="16"/>
      <c r="B272" s="14"/>
      <c r="C272" s="14"/>
      <c r="D272" s="15"/>
      <c r="E272" s="10" t="str">
        <f aca="false">IF(B272="","",IFERROR(INDEX(Kategóriák!$A$2:$A$31,MATCH(B272,Kategóriák!$B$2:$B$31,0)),"?"))</f>
        <v/>
      </c>
    </row>
    <row r="273" customFormat="false" ht="15" hidden="false" customHeight="false" outlineLevel="0" collapsed="false">
      <c r="A273" s="16"/>
      <c r="B273" s="14"/>
      <c r="C273" s="14"/>
      <c r="D273" s="15"/>
      <c r="E273" s="10" t="str">
        <f aca="false">IF(B273="","",IFERROR(INDEX(Kategóriák!$A$2:$A$31,MATCH(B273,Kategóriák!$B$2:$B$31,0)),"?"))</f>
        <v/>
      </c>
    </row>
    <row r="274" customFormat="false" ht="15" hidden="false" customHeight="false" outlineLevel="0" collapsed="false">
      <c r="A274" s="16"/>
      <c r="B274" s="14"/>
      <c r="C274" s="14"/>
      <c r="D274" s="15"/>
      <c r="E274" s="10" t="str">
        <f aca="false">IF(B274="","",IFERROR(INDEX(Kategóriák!$A$2:$A$31,MATCH(B274,Kategóriák!$B$2:$B$31,0)),"?"))</f>
        <v/>
      </c>
    </row>
    <row r="275" customFormat="false" ht="15" hidden="false" customHeight="false" outlineLevel="0" collapsed="false">
      <c r="A275" s="16"/>
      <c r="B275" s="14"/>
      <c r="C275" s="14"/>
      <c r="D275" s="15"/>
      <c r="E275" s="10" t="str">
        <f aca="false">IF(B275="","",IFERROR(INDEX(Kategóriák!$A$2:$A$31,MATCH(B275,Kategóriák!$B$2:$B$31,0)),"?"))</f>
        <v/>
      </c>
    </row>
    <row r="276" customFormat="false" ht="15" hidden="false" customHeight="false" outlineLevel="0" collapsed="false">
      <c r="A276" s="16"/>
      <c r="B276" s="14"/>
      <c r="C276" s="14"/>
      <c r="D276" s="15"/>
      <c r="E276" s="10" t="str">
        <f aca="false">IF(B276="","",IFERROR(INDEX(Kategóriák!$A$2:$A$31,MATCH(B276,Kategóriák!$B$2:$B$31,0)),"?"))</f>
        <v/>
      </c>
    </row>
    <row r="277" customFormat="false" ht="15" hidden="false" customHeight="false" outlineLevel="0" collapsed="false">
      <c r="A277" s="16"/>
      <c r="B277" s="14"/>
      <c r="C277" s="14"/>
      <c r="D277" s="15"/>
      <c r="E277" s="10" t="str">
        <f aca="false">IF(B277="","",IFERROR(INDEX(Kategóriák!$A$2:$A$31,MATCH(B277,Kategóriák!$B$2:$B$31,0)),"?"))</f>
        <v/>
      </c>
    </row>
    <row r="278" customFormat="false" ht="15" hidden="false" customHeight="false" outlineLevel="0" collapsed="false">
      <c r="A278" s="16"/>
      <c r="B278" s="14"/>
      <c r="C278" s="14"/>
      <c r="D278" s="15"/>
      <c r="E278" s="10" t="str">
        <f aca="false">IF(B278="","",IFERROR(INDEX(Kategóriák!$A$2:$A$31,MATCH(B278,Kategóriák!$B$2:$B$31,0)),"?"))</f>
        <v/>
      </c>
    </row>
    <row r="279" customFormat="false" ht="15" hidden="false" customHeight="false" outlineLevel="0" collapsed="false">
      <c r="A279" s="16"/>
      <c r="B279" s="14"/>
      <c r="C279" s="14"/>
      <c r="D279" s="15"/>
      <c r="E279" s="10" t="str">
        <f aca="false">IF(B279="","",IFERROR(INDEX(Kategóriák!$A$2:$A$31,MATCH(B279,Kategóriák!$B$2:$B$31,0)),"?"))</f>
        <v/>
      </c>
    </row>
    <row r="280" customFormat="false" ht="15" hidden="false" customHeight="false" outlineLevel="0" collapsed="false">
      <c r="A280" s="16"/>
      <c r="B280" s="14"/>
      <c r="C280" s="14"/>
      <c r="D280" s="15"/>
      <c r="E280" s="10" t="str">
        <f aca="false">IF(B280="","",IFERROR(INDEX(Kategóriák!$A$2:$A$31,MATCH(B280,Kategóriák!$B$2:$B$31,0)),"?"))</f>
        <v/>
      </c>
    </row>
    <row r="281" customFormat="false" ht="15" hidden="false" customHeight="false" outlineLevel="0" collapsed="false">
      <c r="A281" s="16"/>
      <c r="B281" s="14"/>
      <c r="C281" s="14"/>
      <c r="D281" s="15"/>
      <c r="E281" s="10" t="str">
        <f aca="false">IF(B281="","",IFERROR(INDEX(Kategóriák!$A$2:$A$31,MATCH(B281,Kategóriák!$B$2:$B$31,0)),"?"))</f>
        <v/>
      </c>
    </row>
    <row r="282" customFormat="false" ht="15" hidden="false" customHeight="false" outlineLevel="0" collapsed="false">
      <c r="A282" s="16"/>
      <c r="B282" s="14"/>
      <c r="C282" s="14"/>
      <c r="D282" s="15"/>
      <c r="E282" s="10" t="str">
        <f aca="false">IF(B282="","",IFERROR(INDEX(Kategóriák!$A$2:$A$31,MATCH(B282,Kategóriák!$B$2:$B$31,0)),"?"))</f>
        <v/>
      </c>
    </row>
    <row r="283" customFormat="false" ht="15" hidden="false" customHeight="false" outlineLevel="0" collapsed="false">
      <c r="A283" s="16"/>
      <c r="B283" s="14"/>
      <c r="C283" s="14"/>
      <c r="D283" s="15"/>
      <c r="E283" s="10" t="str">
        <f aca="false">IF(B283="","",IFERROR(INDEX(Kategóriák!$A$2:$A$31,MATCH(B283,Kategóriák!$B$2:$B$31,0)),"?"))</f>
        <v/>
      </c>
    </row>
    <row r="284" customFormat="false" ht="15" hidden="false" customHeight="false" outlineLevel="0" collapsed="false">
      <c r="A284" s="16"/>
      <c r="B284" s="14"/>
      <c r="C284" s="14"/>
      <c r="D284" s="15"/>
      <c r="E284" s="10" t="str">
        <f aca="false">IF(B284="","",IFERROR(INDEX(Kategóriák!$A$2:$A$31,MATCH(B284,Kategóriák!$B$2:$B$31,0)),"?"))</f>
        <v/>
      </c>
    </row>
    <row r="285" customFormat="false" ht="15" hidden="false" customHeight="false" outlineLevel="0" collapsed="false">
      <c r="A285" s="16"/>
      <c r="B285" s="14"/>
      <c r="C285" s="14"/>
      <c r="D285" s="15"/>
      <c r="E285" s="10" t="str">
        <f aca="false">IF(B285="","",IFERROR(INDEX(Kategóriák!$A$2:$A$31,MATCH(B285,Kategóriák!$B$2:$B$31,0)),"?"))</f>
        <v/>
      </c>
    </row>
    <row r="286" customFormat="false" ht="15" hidden="false" customHeight="false" outlineLevel="0" collapsed="false">
      <c r="A286" s="16"/>
      <c r="B286" s="14"/>
      <c r="C286" s="14"/>
      <c r="D286" s="15"/>
      <c r="E286" s="10" t="str">
        <f aca="false">IF(B286="","",IFERROR(INDEX(Kategóriák!$A$2:$A$31,MATCH(B286,Kategóriák!$B$2:$B$31,0)),"?"))</f>
        <v/>
      </c>
    </row>
    <row r="287" customFormat="false" ht="15" hidden="false" customHeight="false" outlineLevel="0" collapsed="false">
      <c r="A287" s="16"/>
      <c r="B287" s="14"/>
      <c r="C287" s="14"/>
      <c r="D287" s="15"/>
      <c r="E287" s="10" t="str">
        <f aca="false">IF(B287="","",IFERROR(INDEX(Kategóriák!$A$2:$A$31,MATCH(B287,Kategóriák!$B$2:$B$31,0)),"?"))</f>
        <v/>
      </c>
    </row>
    <row r="288" customFormat="false" ht="15" hidden="false" customHeight="false" outlineLevel="0" collapsed="false">
      <c r="A288" s="16"/>
      <c r="B288" s="14"/>
      <c r="C288" s="14"/>
      <c r="D288" s="15"/>
      <c r="E288" s="10" t="str">
        <f aca="false">IF(B288="","",IFERROR(INDEX(Kategóriák!$A$2:$A$31,MATCH(B288,Kategóriák!$B$2:$B$31,0)),"?"))</f>
        <v/>
      </c>
    </row>
    <row r="289" customFormat="false" ht="15" hidden="false" customHeight="false" outlineLevel="0" collapsed="false">
      <c r="A289" s="16"/>
      <c r="B289" s="14"/>
      <c r="C289" s="14"/>
      <c r="D289" s="15"/>
      <c r="E289" s="10" t="str">
        <f aca="false">IF(B289="","",IFERROR(INDEX(Kategóriák!$A$2:$A$31,MATCH(B289,Kategóriák!$B$2:$B$31,0)),"?"))</f>
        <v/>
      </c>
    </row>
    <row r="290" customFormat="false" ht="15" hidden="false" customHeight="false" outlineLevel="0" collapsed="false">
      <c r="A290" s="16"/>
      <c r="B290" s="14"/>
      <c r="C290" s="14"/>
      <c r="D290" s="15"/>
      <c r="E290" s="10" t="str">
        <f aca="false">IF(B290="","",IFERROR(INDEX(Kategóriák!$A$2:$A$31,MATCH(B290,Kategóriák!$B$2:$B$31,0)),"?"))</f>
        <v/>
      </c>
    </row>
    <row r="291" customFormat="false" ht="15" hidden="false" customHeight="false" outlineLevel="0" collapsed="false">
      <c r="A291" s="16"/>
      <c r="B291" s="14"/>
      <c r="C291" s="14"/>
      <c r="D291" s="15"/>
      <c r="E291" s="10" t="str">
        <f aca="false">IF(B291="","",IFERROR(INDEX(Kategóriák!$A$2:$A$31,MATCH(B291,Kategóriák!$B$2:$B$31,0)),"?"))</f>
        <v/>
      </c>
    </row>
    <row r="292" customFormat="false" ht="15" hidden="false" customHeight="false" outlineLevel="0" collapsed="false">
      <c r="A292" s="16"/>
      <c r="B292" s="14"/>
      <c r="C292" s="14"/>
      <c r="D292" s="15"/>
      <c r="E292" s="10" t="str">
        <f aca="false">IF(B292="","",IFERROR(INDEX(Kategóriák!$A$2:$A$31,MATCH(B292,Kategóriák!$B$2:$B$31,0)),"?"))</f>
        <v/>
      </c>
    </row>
    <row r="293" customFormat="false" ht="15" hidden="false" customHeight="false" outlineLevel="0" collapsed="false">
      <c r="A293" s="16"/>
      <c r="B293" s="14"/>
      <c r="C293" s="14"/>
      <c r="D293" s="15"/>
      <c r="E293" s="10" t="str">
        <f aca="false">IF(B293="","",IFERROR(INDEX(Kategóriák!$A$2:$A$31,MATCH(B293,Kategóriák!$B$2:$B$31,0)),"?"))</f>
        <v/>
      </c>
    </row>
    <row r="294" customFormat="false" ht="15" hidden="false" customHeight="false" outlineLevel="0" collapsed="false">
      <c r="A294" s="16"/>
      <c r="B294" s="14"/>
      <c r="C294" s="14"/>
      <c r="D294" s="15"/>
      <c r="E294" s="10" t="str">
        <f aca="false">IF(B294="","",IFERROR(INDEX(Kategóriák!$A$2:$A$31,MATCH(B294,Kategóriák!$B$2:$B$31,0)),"?"))</f>
        <v/>
      </c>
    </row>
    <row r="295" customFormat="false" ht="15" hidden="false" customHeight="false" outlineLevel="0" collapsed="false">
      <c r="A295" s="16"/>
      <c r="B295" s="14"/>
      <c r="C295" s="14"/>
      <c r="D295" s="15"/>
      <c r="E295" s="10" t="str">
        <f aca="false">IF(B295="","",IFERROR(INDEX(Kategóriák!$A$2:$A$31,MATCH(B295,Kategóriák!$B$2:$B$31,0)),"?"))</f>
        <v/>
      </c>
    </row>
    <row r="296" customFormat="false" ht="15" hidden="false" customHeight="false" outlineLevel="0" collapsed="false">
      <c r="A296" s="16"/>
      <c r="B296" s="14"/>
      <c r="C296" s="14"/>
      <c r="D296" s="15"/>
      <c r="E296" s="10" t="str">
        <f aca="false">IF(B296="","",IFERROR(INDEX(Kategóriák!$A$2:$A$31,MATCH(B296,Kategóriák!$B$2:$B$31,0)),"?"))</f>
        <v/>
      </c>
    </row>
    <row r="297" customFormat="false" ht="15" hidden="false" customHeight="false" outlineLevel="0" collapsed="false">
      <c r="A297" s="16"/>
      <c r="B297" s="14"/>
      <c r="C297" s="14"/>
      <c r="D297" s="15"/>
      <c r="E297" s="10" t="str">
        <f aca="false">IF(B297="","",IFERROR(INDEX(Kategóriák!$A$2:$A$31,MATCH(B297,Kategóriák!$B$2:$B$31,0)),"?"))</f>
        <v/>
      </c>
    </row>
    <row r="298" customFormat="false" ht="15" hidden="false" customHeight="false" outlineLevel="0" collapsed="false">
      <c r="A298" s="16"/>
      <c r="B298" s="14"/>
      <c r="C298" s="14"/>
      <c r="D298" s="15"/>
      <c r="E298" s="10" t="str">
        <f aca="false">IF(B298="","",IFERROR(INDEX(Kategóriák!$A$2:$A$31,MATCH(B298,Kategóriák!$B$2:$B$31,0)),"?"))</f>
        <v/>
      </c>
    </row>
    <row r="299" customFormat="false" ht="15" hidden="false" customHeight="false" outlineLevel="0" collapsed="false">
      <c r="A299" s="16"/>
      <c r="B299" s="14"/>
      <c r="C299" s="14"/>
      <c r="D299" s="15"/>
      <c r="E299" s="10" t="str">
        <f aca="false">IF(B299="","",IFERROR(INDEX(Kategóriák!$A$2:$A$31,MATCH(B299,Kategóriák!$B$2:$B$31,0)),"?"))</f>
        <v/>
      </c>
    </row>
    <row r="300" customFormat="false" ht="15" hidden="false" customHeight="false" outlineLevel="0" collapsed="false">
      <c r="A300" s="16"/>
      <c r="B300" s="14"/>
      <c r="C300" s="14"/>
      <c r="D300" s="15"/>
      <c r="E300" s="10" t="str">
        <f aca="false">IF(B300="","",IFERROR(INDEX(Kategóriák!$A$2:$A$31,MATCH(B300,Kategóriák!$B$2:$B$31,0)),"?"))</f>
        <v/>
      </c>
    </row>
    <row r="301" customFormat="false" ht="15" hidden="false" customHeight="false" outlineLevel="0" collapsed="false">
      <c r="A301" s="16"/>
      <c r="B301" s="14"/>
      <c r="C301" s="14"/>
      <c r="D301" s="15"/>
      <c r="E301" s="10" t="str">
        <f aca="false">IF(B301="","",IFERROR(INDEX(Kategóriák!$A$2:$A$31,MATCH(B301,Kategóriák!$B$2:$B$31,0)),"?"))</f>
        <v/>
      </c>
    </row>
    <row r="302" customFormat="false" ht="15" hidden="false" customHeight="false" outlineLevel="0" collapsed="false">
      <c r="A302" s="16"/>
      <c r="B302" s="14"/>
      <c r="C302" s="14"/>
      <c r="D302" s="15"/>
      <c r="E302" s="10" t="str">
        <f aca="false">IF(B302="","",IFERROR(INDEX(Kategóriák!$A$2:$A$31,MATCH(B302,Kategóriák!$B$2:$B$31,0)),"?"))</f>
        <v/>
      </c>
    </row>
    <row r="303" customFormat="false" ht="15" hidden="false" customHeight="false" outlineLevel="0" collapsed="false">
      <c r="A303" s="16"/>
      <c r="B303" s="14"/>
      <c r="C303" s="14"/>
      <c r="D303" s="15"/>
      <c r="E303" s="10" t="str">
        <f aca="false">IF(B303="","",IFERROR(INDEX(Kategóriák!$A$2:$A$31,MATCH(B303,Kategóriák!$B$2:$B$31,0)),"?"))</f>
        <v/>
      </c>
    </row>
    <row r="304" customFormat="false" ht="15" hidden="false" customHeight="false" outlineLevel="0" collapsed="false">
      <c r="A304" s="16"/>
      <c r="B304" s="14"/>
      <c r="C304" s="14"/>
      <c r="D304" s="15"/>
      <c r="E304" s="10" t="str">
        <f aca="false">IF(B304="","",IFERROR(INDEX(Kategóriák!$A$2:$A$31,MATCH(B304,Kategóriák!$B$2:$B$31,0)),"?"))</f>
        <v/>
      </c>
    </row>
    <row r="305" customFormat="false" ht="15" hidden="false" customHeight="false" outlineLevel="0" collapsed="false">
      <c r="A305" s="16"/>
      <c r="B305" s="14"/>
      <c r="C305" s="14"/>
      <c r="D305" s="15"/>
      <c r="E305" s="10" t="str">
        <f aca="false">IF(B305="","",IFERROR(INDEX(Kategóriák!$A$2:$A$31,MATCH(B305,Kategóriák!$B$2:$B$31,0)),"?"))</f>
        <v/>
      </c>
    </row>
    <row r="306" customFormat="false" ht="15" hidden="false" customHeight="false" outlineLevel="0" collapsed="false">
      <c r="A306" s="16"/>
      <c r="B306" s="14"/>
      <c r="C306" s="14"/>
      <c r="D306" s="15"/>
      <c r="E306" s="10" t="str">
        <f aca="false">IF(B306="","",IFERROR(INDEX(Kategóriák!$A$2:$A$31,MATCH(B306,Kategóriák!$B$2:$B$31,0)),"?"))</f>
        <v/>
      </c>
    </row>
    <row r="307" customFormat="false" ht="15" hidden="false" customHeight="false" outlineLevel="0" collapsed="false">
      <c r="A307" s="16"/>
      <c r="B307" s="14"/>
      <c r="C307" s="14"/>
      <c r="D307" s="15"/>
      <c r="E307" s="10" t="str">
        <f aca="false">IF(B307="","",IFERROR(INDEX(Kategóriák!$A$2:$A$31,MATCH(B307,Kategóriák!$B$2:$B$31,0)),"?"))</f>
        <v/>
      </c>
    </row>
    <row r="308" customFormat="false" ht="15" hidden="false" customHeight="false" outlineLevel="0" collapsed="false">
      <c r="A308" s="16"/>
      <c r="B308" s="14"/>
      <c r="C308" s="14"/>
      <c r="D308" s="15"/>
      <c r="E308" s="10" t="str">
        <f aca="false">IF(B308="","",IFERROR(INDEX(Kategóriák!$A$2:$A$31,MATCH(B308,Kategóriák!$B$2:$B$31,0)),"?"))</f>
        <v/>
      </c>
    </row>
    <row r="309" customFormat="false" ht="15" hidden="false" customHeight="false" outlineLevel="0" collapsed="false">
      <c r="A309" s="16"/>
      <c r="B309" s="14"/>
      <c r="C309" s="14"/>
      <c r="D309" s="15"/>
      <c r="E309" s="10" t="str">
        <f aca="false">IF(B309="","",IFERROR(INDEX(Kategóriák!$A$2:$A$31,MATCH(B309,Kategóriák!$B$2:$B$31,0)),"?"))</f>
        <v/>
      </c>
    </row>
    <row r="310" customFormat="false" ht="15" hidden="false" customHeight="false" outlineLevel="0" collapsed="false">
      <c r="A310" s="16"/>
      <c r="B310" s="14"/>
      <c r="C310" s="14"/>
      <c r="D310" s="15"/>
      <c r="E310" s="10" t="str">
        <f aca="false">IF(B310="","",IFERROR(INDEX(Kategóriák!$A$2:$A$31,MATCH(B310,Kategóriák!$B$2:$B$31,0)),"?"))</f>
        <v/>
      </c>
    </row>
    <row r="311" customFormat="false" ht="15" hidden="false" customHeight="false" outlineLevel="0" collapsed="false">
      <c r="A311" s="16"/>
      <c r="B311" s="14"/>
      <c r="C311" s="14"/>
      <c r="D311" s="15"/>
      <c r="E311" s="10" t="str">
        <f aca="false">IF(B311="","",IFERROR(INDEX(Kategóriák!$A$2:$A$31,MATCH(B311,Kategóriák!$B$2:$B$31,0)),"?"))</f>
        <v/>
      </c>
    </row>
    <row r="312" customFormat="false" ht="15" hidden="false" customHeight="false" outlineLevel="0" collapsed="false">
      <c r="A312" s="16"/>
      <c r="B312" s="14"/>
      <c r="C312" s="14"/>
      <c r="D312" s="15"/>
      <c r="E312" s="10" t="str">
        <f aca="false">IF(B312="","",IFERROR(INDEX(Kategóriák!$A$2:$A$31,MATCH(B312,Kategóriák!$B$2:$B$31,0)),"?"))</f>
        <v/>
      </c>
    </row>
    <row r="313" customFormat="false" ht="15" hidden="false" customHeight="false" outlineLevel="0" collapsed="false">
      <c r="A313" s="16"/>
      <c r="B313" s="14"/>
      <c r="C313" s="14"/>
      <c r="D313" s="15"/>
      <c r="E313" s="10" t="str">
        <f aca="false">IF(B313="","",IFERROR(INDEX(Kategóriák!$A$2:$A$31,MATCH(B313,Kategóriák!$B$2:$B$31,0)),"?"))</f>
        <v/>
      </c>
    </row>
    <row r="314" customFormat="false" ht="15" hidden="false" customHeight="false" outlineLevel="0" collapsed="false">
      <c r="A314" s="16"/>
      <c r="B314" s="14"/>
      <c r="C314" s="14"/>
      <c r="D314" s="15"/>
      <c r="E314" s="10" t="str">
        <f aca="false">IF(B314="","",IFERROR(INDEX(Kategóriák!$A$2:$A$31,MATCH(B314,Kategóriák!$B$2:$B$31,0)),"?"))</f>
        <v/>
      </c>
    </row>
    <row r="315" customFormat="false" ht="15" hidden="false" customHeight="false" outlineLevel="0" collapsed="false">
      <c r="A315" s="16"/>
      <c r="B315" s="14"/>
      <c r="C315" s="14"/>
      <c r="D315" s="15"/>
      <c r="E315" s="10" t="str">
        <f aca="false">IF(B315="","",IFERROR(INDEX(Kategóriák!$A$2:$A$31,MATCH(B315,Kategóriák!$B$2:$B$31,0)),"?"))</f>
        <v/>
      </c>
    </row>
    <row r="316" customFormat="false" ht="15" hidden="false" customHeight="false" outlineLevel="0" collapsed="false">
      <c r="A316" s="16"/>
      <c r="B316" s="14"/>
      <c r="C316" s="14"/>
      <c r="D316" s="15"/>
      <c r="E316" s="10" t="str">
        <f aca="false">IF(B316="","",IFERROR(INDEX(Kategóriák!$A$2:$A$31,MATCH(B316,Kategóriák!$B$2:$B$31,0)),"?"))</f>
        <v/>
      </c>
    </row>
    <row r="317" customFormat="false" ht="15" hidden="false" customHeight="false" outlineLevel="0" collapsed="false">
      <c r="A317" s="16"/>
      <c r="B317" s="14"/>
      <c r="C317" s="14"/>
      <c r="D317" s="15"/>
      <c r="E317" s="10" t="str">
        <f aca="false">IF(B317="","",IFERROR(INDEX(Kategóriák!$A$2:$A$31,MATCH(B317,Kategóriák!$B$2:$B$31,0)),"?"))</f>
        <v/>
      </c>
    </row>
    <row r="318" customFormat="false" ht="15" hidden="false" customHeight="false" outlineLevel="0" collapsed="false">
      <c r="A318" s="16"/>
      <c r="B318" s="14"/>
      <c r="C318" s="14"/>
      <c r="D318" s="15"/>
      <c r="E318" s="10" t="str">
        <f aca="false">IF(B318="","",IFERROR(INDEX(Kategóriák!$A$2:$A$31,MATCH(B318,Kategóriák!$B$2:$B$31,0)),"?"))</f>
        <v/>
      </c>
    </row>
    <row r="319" customFormat="false" ht="15" hidden="false" customHeight="false" outlineLevel="0" collapsed="false">
      <c r="A319" s="16"/>
      <c r="B319" s="14"/>
      <c r="C319" s="14"/>
      <c r="D319" s="15"/>
      <c r="E319" s="10" t="str">
        <f aca="false">IF(B319="","",IFERROR(INDEX(Kategóriák!$A$2:$A$31,MATCH(B319,Kategóriák!$B$2:$B$31,0)),"?"))</f>
        <v/>
      </c>
    </row>
    <row r="320" customFormat="false" ht="15" hidden="false" customHeight="false" outlineLevel="0" collapsed="false">
      <c r="A320" s="16"/>
      <c r="B320" s="14"/>
      <c r="C320" s="14"/>
      <c r="D320" s="15"/>
      <c r="E320" s="10" t="str">
        <f aca="false">IF(B320="","",IFERROR(INDEX(Kategóriák!$A$2:$A$31,MATCH(B320,Kategóriák!$B$2:$B$31,0)),"?"))</f>
        <v/>
      </c>
    </row>
    <row r="321" customFormat="false" ht="15" hidden="false" customHeight="false" outlineLevel="0" collapsed="false">
      <c r="A321" s="16"/>
      <c r="B321" s="14"/>
      <c r="C321" s="14"/>
      <c r="D321" s="15"/>
      <c r="E321" s="10" t="str">
        <f aca="false">IF(B321="","",IFERROR(INDEX(Kategóriák!$A$2:$A$31,MATCH(B321,Kategóriák!$B$2:$B$31,0)),"?"))</f>
        <v/>
      </c>
    </row>
    <row r="322" customFormat="false" ht="15" hidden="false" customHeight="false" outlineLevel="0" collapsed="false">
      <c r="A322" s="16"/>
      <c r="B322" s="14"/>
      <c r="C322" s="14"/>
      <c r="D322" s="15"/>
      <c r="E322" s="10" t="str">
        <f aca="false">IF(B322="","",IFERROR(INDEX(Kategóriák!$A$2:$A$31,MATCH(B322,Kategóriák!$B$2:$B$31,0)),"?"))</f>
        <v/>
      </c>
    </row>
    <row r="323" customFormat="false" ht="15" hidden="false" customHeight="false" outlineLevel="0" collapsed="false">
      <c r="A323" s="16"/>
      <c r="B323" s="14"/>
      <c r="C323" s="14"/>
      <c r="D323" s="15"/>
      <c r="E323" s="10" t="str">
        <f aca="false">IF(B323="","",IFERROR(INDEX(Kategóriák!$A$2:$A$31,MATCH(B323,Kategóriák!$B$2:$B$31,0)),"?"))</f>
        <v/>
      </c>
    </row>
    <row r="324" customFormat="false" ht="15" hidden="false" customHeight="false" outlineLevel="0" collapsed="false">
      <c r="A324" s="16"/>
      <c r="B324" s="14"/>
      <c r="C324" s="14"/>
      <c r="D324" s="15"/>
      <c r="E324" s="10" t="str">
        <f aca="false">IF(B324="","",IFERROR(INDEX(Kategóriák!$A$2:$A$31,MATCH(B324,Kategóriák!$B$2:$B$31,0)),"?"))</f>
        <v/>
      </c>
    </row>
    <row r="325" customFormat="false" ht="15" hidden="false" customHeight="false" outlineLevel="0" collapsed="false">
      <c r="A325" s="16"/>
      <c r="B325" s="14"/>
      <c r="C325" s="14"/>
      <c r="D325" s="15"/>
      <c r="E325" s="10" t="str">
        <f aca="false">IF(B325="","",IFERROR(INDEX(Kategóriák!$A$2:$A$31,MATCH(B325,Kategóriák!$B$2:$B$31,0)),"?"))</f>
        <v/>
      </c>
    </row>
    <row r="326" customFormat="false" ht="15" hidden="false" customHeight="false" outlineLevel="0" collapsed="false">
      <c r="A326" s="16"/>
      <c r="B326" s="14"/>
      <c r="C326" s="14"/>
      <c r="D326" s="15"/>
      <c r="E326" s="10" t="str">
        <f aca="false">IF(B326="","",IFERROR(INDEX(Kategóriák!$A$2:$A$31,MATCH(B326,Kategóriák!$B$2:$B$31,0)),"?"))</f>
        <v/>
      </c>
    </row>
    <row r="327" customFormat="false" ht="15" hidden="false" customHeight="false" outlineLevel="0" collapsed="false">
      <c r="A327" s="16"/>
      <c r="B327" s="14"/>
      <c r="C327" s="14"/>
      <c r="D327" s="15"/>
      <c r="E327" s="10" t="str">
        <f aca="false">IF(B327="","",IFERROR(INDEX(Kategóriák!$A$2:$A$31,MATCH(B327,Kategóriák!$B$2:$B$31,0)),"?"))</f>
        <v/>
      </c>
    </row>
    <row r="328" customFormat="false" ht="15" hidden="false" customHeight="false" outlineLevel="0" collapsed="false">
      <c r="A328" s="16"/>
      <c r="B328" s="14"/>
      <c r="C328" s="14"/>
      <c r="D328" s="15"/>
      <c r="E328" s="10" t="str">
        <f aca="false">IF(B328="","",IFERROR(INDEX(Kategóriák!$A$2:$A$31,MATCH(B328,Kategóriák!$B$2:$B$31,0)),"?"))</f>
        <v/>
      </c>
    </row>
    <row r="329" customFormat="false" ht="15" hidden="false" customHeight="false" outlineLevel="0" collapsed="false">
      <c r="A329" s="16"/>
      <c r="B329" s="14"/>
      <c r="C329" s="14"/>
      <c r="D329" s="15"/>
      <c r="E329" s="10" t="str">
        <f aca="false">IF(B329="","",IFERROR(INDEX(Kategóriák!$A$2:$A$31,MATCH(B329,Kategóriák!$B$2:$B$31,0)),"?"))</f>
        <v/>
      </c>
    </row>
    <row r="330" customFormat="false" ht="15" hidden="false" customHeight="false" outlineLevel="0" collapsed="false">
      <c r="A330" s="16"/>
      <c r="B330" s="14"/>
      <c r="C330" s="14"/>
      <c r="D330" s="15"/>
      <c r="E330" s="10" t="str">
        <f aca="false">IF(B330="","",IFERROR(INDEX(Kategóriák!$A$2:$A$31,MATCH(B330,Kategóriák!$B$2:$B$31,0)),"?"))</f>
        <v/>
      </c>
    </row>
    <row r="331" customFormat="false" ht="15" hidden="false" customHeight="false" outlineLevel="0" collapsed="false">
      <c r="A331" s="16"/>
      <c r="B331" s="14"/>
      <c r="C331" s="14"/>
      <c r="D331" s="15"/>
      <c r="E331" s="10" t="str">
        <f aca="false">IF(B331="","",IFERROR(INDEX(Kategóriák!$A$2:$A$31,MATCH(B331,Kategóriák!$B$2:$B$31,0)),"?"))</f>
        <v/>
      </c>
    </row>
    <row r="332" customFormat="false" ht="15" hidden="false" customHeight="false" outlineLevel="0" collapsed="false">
      <c r="A332" s="16"/>
      <c r="B332" s="14"/>
      <c r="C332" s="14"/>
      <c r="D332" s="15"/>
      <c r="E332" s="10" t="str">
        <f aca="false">IF(B332="","",IFERROR(INDEX(Kategóriák!$A$2:$A$31,MATCH(B332,Kategóriák!$B$2:$B$31,0)),"?"))</f>
        <v/>
      </c>
    </row>
    <row r="333" customFormat="false" ht="15" hidden="false" customHeight="false" outlineLevel="0" collapsed="false">
      <c r="A333" s="16"/>
      <c r="B333" s="14"/>
      <c r="C333" s="14"/>
      <c r="D333" s="15"/>
      <c r="E333" s="10" t="str">
        <f aca="false">IF(B333="","",IFERROR(INDEX(Kategóriák!$A$2:$A$31,MATCH(B333,Kategóriák!$B$2:$B$31,0)),"?"))</f>
        <v/>
      </c>
    </row>
    <row r="334" customFormat="false" ht="15" hidden="false" customHeight="false" outlineLevel="0" collapsed="false">
      <c r="A334" s="16"/>
      <c r="B334" s="14"/>
      <c r="C334" s="14"/>
      <c r="D334" s="15"/>
      <c r="E334" s="10" t="str">
        <f aca="false">IF(B334="","",IFERROR(INDEX(Kategóriák!$A$2:$A$31,MATCH(B334,Kategóriák!$B$2:$B$31,0)),"?"))</f>
        <v/>
      </c>
    </row>
    <row r="335" customFormat="false" ht="15" hidden="false" customHeight="false" outlineLevel="0" collapsed="false">
      <c r="A335" s="16"/>
      <c r="B335" s="14"/>
      <c r="C335" s="14"/>
      <c r="D335" s="15"/>
      <c r="E335" s="10" t="str">
        <f aca="false">IF(B335="","",IFERROR(INDEX(Kategóriák!$A$2:$A$31,MATCH(B335,Kategóriák!$B$2:$B$31,0)),"?"))</f>
        <v/>
      </c>
    </row>
    <row r="336" customFormat="false" ht="15" hidden="false" customHeight="false" outlineLevel="0" collapsed="false">
      <c r="A336" s="16"/>
      <c r="B336" s="14"/>
      <c r="C336" s="14"/>
      <c r="D336" s="15"/>
      <c r="E336" s="10" t="str">
        <f aca="false">IF(B336="","",IFERROR(INDEX(Kategóriák!$A$2:$A$31,MATCH(B336,Kategóriák!$B$2:$B$31,0)),"?"))</f>
        <v/>
      </c>
    </row>
    <row r="337" customFormat="false" ht="15" hidden="false" customHeight="false" outlineLevel="0" collapsed="false">
      <c r="A337" s="16"/>
      <c r="B337" s="14"/>
      <c r="C337" s="14"/>
      <c r="D337" s="15"/>
      <c r="E337" s="10" t="str">
        <f aca="false">IF(B337="","",IFERROR(INDEX(Kategóriák!$A$2:$A$31,MATCH(B337,Kategóriák!$B$2:$B$31,0)),"?"))</f>
        <v/>
      </c>
    </row>
    <row r="338" customFormat="false" ht="15" hidden="false" customHeight="false" outlineLevel="0" collapsed="false">
      <c r="A338" s="16"/>
      <c r="B338" s="14"/>
      <c r="C338" s="14"/>
      <c r="D338" s="15"/>
      <c r="E338" s="10" t="str">
        <f aca="false">IF(B338="","",IFERROR(INDEX(Kategóriák!$A$2:$A$31,MATCH(B338,Kategóriák!$B$2:$B$31,0)),"?"))</f>
        <v/>
      </c>
    </row>
    <row r="339" customFormat="false" ht="15" hidden="false" customHeight="false" outlineLevel="0" collapsed="false">
      <c r="A339" s="16"/>
      <c r="B339" s="14"/>
      <c r="C339" s="14"/>
      <c r="D339" s="15"/>
      <c r="E339" s="10" t="str">
        <f aca="false">IF(B339="","",IFERROR(INDEX(Kategóriák!$A$2:$A$31,MATCH(B339,Kategóriák!$B$2:$B$31,0)),"?"))</f>
        <v/>
      </c>
    </row>
    <row r="340" customFormat="false" ht="15" hidden="false" customHeight="false" outlineLevel="0" collapsed="false">
      <c r="A340" s="16"/>
      <c r="B340" s="14"/>
      <c r="C340" s="14"/>
      <c r="D340" s="15"/>
      <c r="E340" s="10" t="str">
        <f aca="false">IF(B340="","",IFERROR(INDEX(Kategóriák!$A$2:$A$31,MATCH(B340,Kategóriák!$B$2:$B$31,0)),"?"))</f>
        <v/>
      </c>
    </row>
    <row r="341" customFormat="false" ht="15" hidden="false" customHeight="false" outlineLevel="0" collapsed="false">
      <c r="A341" s="16"/>
      <c r="B341" s="14"/>
      <c r="C341" s="14"/>
      <c r="D341" s="15"/>
      <c r="E341" s="10" t="str">
        <f aca="false">IF(B341="","",IFERROR(INDEX(Kategóriák!$A$2:$A$31,MATCH(B341,Kategóriák!$B$2:$B$31,0)),"?"))</f>
        <v/>
      </c>
    </row>
    <row r="342" customFormat="false" ht="15" hidden="false" customHeight="false" outlineLevel="0" collapsed="false">
      <c r="A342" s="16"/>
      <c r="B342" s="14"/>
      <c r="C342" s="14"/>
      <c r="D342" s="15"/>
      <c r="E342" s="10" t="str">
        <f aca="false">IF(B342="","",IFERROR(INDEX(Kategóriák!$A$2:$A$31,MATCH(B342,Kategóriák!$B$2:$B$31,0)),"?"))</f>
        <v/>
      </c>
    </row>
    <row r="343" customFormat="false" ht="15" hidden="false" customHeight="false" outlineLevel="0" collapsed="false">
      <c r="A343" s="16"/>
      <c r="B343" s="14"/>
      <c r="C343" s="14"/>
      <c r="D343" s="15"/>
      <c r="E343" s="10" t="str">
        <f aca="false">IF(B343="","",IFERROR(INDEX(Kategóriák!$A$2:$A$31,MATCH(B343,Kategóriák!$B$2:$B$31,0)),"?"))</f>
        <v/>
      </c>
    </row>
    <row r="344" customFormat="false" ht="15" hidden="false" customHeight="false" outlineLevel="0" collapsed="false">
      <c r="A344" s="16"/>
      <c r="B344" s="14"/>
      <c r="C344" s="14"/>
      <c r="D344" s="15"/>
      <c r="E344" s="10" t="str">
        <f aca="false">IF(B344="","",IFERROR(INDEX(Kategóriák!$A$2:$A$31,MATCH(B344,Kategóriák!$B$2:$B$31,0)),"?"))</f>
        <v/>
      </c>
    </row>
    <row r="345" customFormat="false" ht="15" hidden="false" customHeight="false" outlineLevel="0" collapsed="false">
      <c r="A345" s="16"/>
      <c r="B345" s="14"/>
      <c r="C345" s="14"/>
      <c r="D345" s="15"/>
      <c r="E345" s="10" t="str">
        <f aca="false">IF(B345="","",IFERROR(INDEX(Kategóriák!$A$2:$A$31,MATCH(B345,Kategóriák!$B$2:$B$31,0)),"?"))</f>
        <v/>
      </c>
    </row>
    <row r="346" customFormat="false" ht="15" hidden="false" customHeight="false" outlineLevel="0" collapsed="false">
      <c r="A346" s="16"/>
      <c r="B346" s="14"/>
      <c r="C346" s="14"/>
      <c r="D346" s="15"/>
      <c r="E346" s="10" t="str">
        <f aca="false">IF(B346="","",IFERROR(INDEX(Kategóriák!$A$2:$A$31,MATCH(B346,Kategóriák!$B$2:$B$31,0)),"?"))</f>
        <v/>
      </c>
    </row>
    <row r="347" customFormat="false" ht="15" hidden="false" customHeight="false" outlineLevel="0" collapsed="false">
      <c r="A347" s="16"/>
      <c r="B347" s="14"/>
      <c r="C347" s="14"/>
      <c r="D347" s="15"/>
      <c r="E347" s="10" t="str">
        <f aca="false">IF(B347="","",IFERROR(INDEX(Kategóriák!$A$2:$A$31,MATCH(B347,Kategóriák!$B$2:$B$31,0)),"?"))</f>
        <v/>
      </c>
    </row>
    <row r="348" customFormat="false" ht="15" hidden="false" customHeight="false" outlineLevel="0" collapsed="false">
      <c r="A348" s="16"/>
      <c r="B348" s="14"/>
      <c r="C348" s="14"/>
      <c r="D348" s="15"/>
      <c r="E348" s="10" t="str">
        <f aca="false">IF(B348="","",IFERROR(INDEX(Kategóriák!$A$2:$A$31,MATCH(B348,Kategóriák!$B$2:$B$31,0)),"?"))</f>
        <v/>
      </c>
    </row>
    <row r="349" customFormat="false" ht="15" hidden="false" customHeight="false" outlineLevel="0" collapsed="false">
      <c r="A349" s="16"/>
      <c r="B349" s="14"/>
      <c r="C349" s="14"/>
      <c r="D349" s="15"/>
      <c r="E349" s="10" t="str">
        <f aca="false">IF(B349="","",IFERROR(INDEX(Kategóriák!$A$2:$A$31,MATCH(B349,Kategóriák!$B$2:$B$31,0)),"?"))</f>
        <v/>
      </c>
    </row>
    <row r="350" customFormat="false" ht="15" hidden="false" customHeight="false" outlineLevel="0" collapsed="false">
      <c r="A350" s="16"/>
      <c r="B350" s="14"/>
      <c r="C350" s="14"/>
      <c r="D350" s="15"/>
      <c r="E350" s="10" t="str">
        <f aca="false">IF(B350="","",IFERROR(INDEX(Kategóriák!$A$2:$A$31,MATCH(B350,Kategóriák!$B$2:$B$31,0)),"?"))</f>
        <v/>
      </c>
    </row>
    <row r="351" customFormat="false" ht="15" hidden="false" customHeight="false" outlineLevel="0" collapsed="false">
      <c r="A351" s="16"/>
      <c r="B351" s="14"/>
      <c r="C351" s="14"/>
      <c r="D351" s="15"/>
      <c r="E351" s="10" t="str">
        <f aca="false">IF(B351="","",IFERROR(INDEX(Kategóriák!$A$2:$A$31,MATCH(B351,Kategóriák!$B$2:$B$31,0)),"?"))</f>
        <v/>
      </c>
    </row>
    <row r="352" customFormat="false" ht="15" hidden="false" customHeight="false" outlineLevel="0" collapsed="false">
      <c r="A352" s="16"/>
      <c r="B352" s="14"/>
      <c r="C352" s="14"/>
      <c r="D352" s="15"/>
      <c r="E352" s="10" t="str">
        <f aca="false">IF(B352="","",IFERROR(INDEX(Kategóriák!$A$2:$A$31,MATCH(B352,Kategóriák!$B$2:$B$31,0)),"?"))</f>
        <v/>
      </c>
    </row>
    <row r="353" customFormat="false" ht="15" hidden="false" customHeight="false" outlineLevel="0" collapsed="false">
      <c r="A353" s="16"/>
      <c r="B353" s="14"/>
      <c r="C353" s="14"/>
      <c r="D353" s="15"/>
      <c r="E353" s="10" t="str">
        <f aca="false">IF(B353="","",IFERROR(INDEX(Kategóriák!$A$2:$A$31,MATCH(B353,Kategóriák!$B$2:$B$31,0)),"?"))</f>
        <v/>
      </c>
    </row>
    <row r="354" customFormat="false" ht="15" hidden="false" customHeight="false" outlineLevel="0" collapsed="false">
      <c r="A354" s="16"/>
      <c r="B354" s="14"/>
      <c r="C354" s="14"/>
      <c r="D354" s="15"/>
      <c r="E354" s="10" t="str">
        <f aca="false">IF(B354="","",IFERROR(INDEX(Kategóriák!$A$2:$A$31,MATCH(B354,Kategóriák!$B$2:$B$31,0)),"?"))</f>
        <v/>
      </c>
    </row>
    <row r="355" customFormat="false" ht="15" hidden="false" customHeight="false" outlineLevel="0" collapsed="false">
      <c r="A355" s="16"/>
      <c r="B355" s="14"/>
      <c r="C355" s="14"/>
      <c r="D355" s="15"/>
      <c r="E355" s="10" t="str">
        <f aca="false">IF(B355="","",IFERROR(INDEX(Kategóriák!$A$2:$A$31,MATCH(B355,Kategóriák!$B$2:$B$31,0)),"?"))</f>
        <v/>
      </c>
    </row>
    <row r="356" customFormat="false" ht="15" hidden="false" customHeight="false" outlineLevel="0" collapsed="false">
      <c r="A356" s="16"/>
      <c r="B356" s="14"/>
      <c r="C356" s="14"/>
      <c r="D356" s="15"/>
      <c r="E356" s="10" t="str">
        <f aca="false">IF(B356="","",IFERROR(INDEX(Kategóriák!$A$2:$A$31,MATCH(B356,Kategóriák!$B$2:$B$31,0)),"?"))</f>
        <v/>
      </c>
    </row>
    <row r="357" customFormat="false" ht="15" hidden="false" customHeight="false" outlineLevel="0" collapsed="false">
      <c r="A357" s="16"/>
      <c r="B357" s="14"/>
      <c r="C357" s="14"/>
      <c r="D357" s="15"/>
      <c r="E357" s="10" t="str">
        <f aca="false">IF(B357="","",IFERROR(INDEX(Kategóriák!$A$2:$A$31,MATCH(B357,Kategóriák!$B$2:$B$31,0)),"?"))</f>
        <v/>
      </c>
    </row>
    <row r="358" customFormat="false" ht="15" hidden="false" customHeight="false" outlineLevel="0" collapsed="false">
      <c r="A358" s="16"/>
      <c r="B358" s="14"/>
      <c r="C358" s="14"/>
      <c r="D358" s="15"/>
      <c r="E358" s="10" t="str">
        <f aca="false">IF(B358="","",IFERROR(INDEX(Kategóriák!$A$2:$A$31,MATCH(B358,Kategóriák!$B$2:$B$31,0)),"?"))</f>
        <v/>
      </c>
    </row>
    <row r="359" customFormat="false" ht="15" hidden="false" customHeight="false" outlineLevel="0" collapsed="false">
      <c r="A359" s="16"/>
      <c r="B359" s="14"/>
      <c r="C359" s="14"/>
      <c r="D359" s="15"/>
      <c r="E359" s="10" t="str">
        <f aca="false">IF(B359="","",IFERROR(INDEX(Kategóriák!$A$2:$A$31,MATCH(B359,Kategóriák!$B$2:$B$31,0)),"?"))</f>
        <v/>
      </c>
    </row>
    <row r="360" customFormat="false" ht="15" hidden="false" customHeight="false" outlineLevel="0" collapsed="false">
      <c r="A360" s="16"/>
      <c r="B360" s="14"/>
      <c r="C360" s="14"/>
      <c r="D360" s="15"/>
      <c r="E360" s="10" t="str">
        <f aca="false">IF(B360="","",IFERROR(INDEX(Kategóriák!$A$2:$A$31,MATCH(B360,Kategóriák!$B$2:$B$31,0)),"?"))</f>
        <v/>
      </c>
    </row>
    <row r="361" customFormat="false" ht="15" hidden="false" customHeight="false" outlineLevel="0" collapsed="false">
      <c r="A361" s="16"/>
      <c r="B361" s="14"/>
      <c r="C361" s="14"/>
      <c r="D361" s="15"/>
      <c r="E361" s="10" t="str">
        <f aca="false">IF(B361="","",IFERROR(INDEX(Kategóriák!$A$2:$A$31,MATCH(B361,Kategóriák!$B$2:$B$31,0)),"?"))</f>
        <v/>
      </c>
    </row>
    <row r="362" customFormat="false" ht="15" hidden="false" customHeight="false" outlineLevel="0" collapsed="false">
      <c r="A362" s="16"/>
      <c r="B362" s="14"/>
      <c r="C362" s="14"/>
      <c r="D362" s="15"/>
      <c r="E362" s="10" t="str">
        <f aca="false">IF(B362="","",IFERROR(INDEX(Kategóriák!$A$2:$A$31,MATCH(B362,Kategóriák!$B$2:$B$31,0)),"?"))</f>
        <v/>
      </c>
    </row>
    <row r="363" customFormat="false" ht="15" hidden="false" customHeight="false" outlineLevel="0" collapsed="false">
      <c r="A363" s="16"/>
      <c r="B363" s="14"/>
      <c r="C363" s="14"/>
      <c r="D363" s="15"/>
      <c r="E363" s="10" t="str">
        <f aca="false">IF(B363="","",IFERROR(INDEX(Kategóriák!$A$2:$A$31,MATCH(B363,Kategóriák!$B$2:$B$31,0)),"?"))</f>
        <v/>
      </c>
    </row>
    <row r="364" customFormat="false" ht="15" hidden="false" customHeight="false" outlineLevel="0" collapsed="false">
      <c r="A364" s="16"/>
      <c r="B364" s="14"/>
      <c r="C364" s="14"/>
      <c r="D364" s="15"/>
      <c r="E364" s="10" t="str">
        <f aca="false">IF(B364="","",IFERROR(INDEX(Kategóriák!$A$2:$A$31,MATCH(B364,Kategóriák!$B$2:$B$31,0)),"?"))</f>
        <v/>
      </c>
    </row>
    <row r="365" customFormat="false" ht="15" hidden="false" customHeight="false" outlineLevel="0" collapsed="false">
      <c r="A365" s="16"/>
      <c r="B365" s="14"/>
      <c r="C365" s="14"/>
      <c r="D365" s="15"/>
      <c r="E365" s="10" t="str">
        <f aca="false">IF(B365="","",IFERROR(INDEX(Kategóriák!$A$2:$A$31,MATCH(B365,Kategóriák!$B$2:$B$31,0)),"?"))</f>
        <v/>
      </c>
    </row>
    <row r="366" customFormat="false" ht="15" hidden="false" customHeight="false" outlineLevel="0" collapsed="false">
      <c r="A366" s="16"/>
      <c r="B366" s="14"/>
      <c r="C366" s="14"/>
      <c r="D366" s="15"/>
      <c r="E366" s="10" t="str">
        <f aca="false">IF(B366="","",IFERROR(INDEX(Kategóriák!$A$2:$A$31,MATCH(B366,Kategóriák!$B$2:$B$31,0)),"?"))</f>
        <v/>
      </c>
    </row>
    <row r="367" customFormat="false" ht="15" hidden="false" customHeight="false" outlineLevel="0" collapsed="false">
      <c r="A367" s="16"/>
      <c r="B367" s="14"/>
      <c r="C367" s="14"/>
      <c r="D367" s="15"/>
      <c r="E367" s="10" t="str">
        <f aca="false">IF(B367="","",IFERROR(INDEX(Kategóriák!$A$2:$A$31,MATCH(B367,Kategóriák!$B$2:$B$31,0)),"?"))</f>
        <v/>
      </c>
    </row>
    <row r="368" customFormat="false" ht="15" hidden="false" customHeight="false" outlineLevel="0" collapsed="false">
      <c r="A368" s="16"/>
      <c r="B368" s="14"/>
      <c r="C368" s="14"/>
      <c r="D368" s="15"/>
      <c r="E368" s="10" t="str">
        <f aca="false">IF(B368="","",IFERROR(INDEX(Kategóriák!$A$2:$A$31,MATCH(B368,Kategóriák!$B$2:$B$31,0)),"?"))</f>
        <v/>
      </c>
    </row>
    <row r="369" customFormat="false" ht="15" hidden="false" customHeight="false" outlineLevel="0" collapsed="false">
      <c r="A369" s="16"/>
      <c r="B369" s="14"/>
      <c r="C369" s="14"/>
      <c r="D369" s="15"/>
      <c r="E369" s="10" t="str">
        <f aca="false">IF(B369="","",IFERROR(INDEX(Kategóriák!$A$2:$A$31,MATCH(B369,Kategóriák!$B$2:$B$31,0)),"?"))</f>
        <v/>
      </c>
    </row>
    <row r="370" customFormat="false" ht="15" hidden="false" customHeight="false" outlineLevel="0" collapsed="false">
      <c r="A370" s="16"/>
      <c r="B370" s="14"/>
      <c r="C370" s="14"/>
      <c r="D370" s="15"/>
      <c r="E370" s="10" t="str">
        <f aca="false">IF(B370="","",IFERROR(INDEX(Kategóriák!$A$2:$A$31,MATCH(B370,Kategóriák!$B$2:$B$31,0)),"?"))</f>
        <v/>
      </c>
    </row>
    <row r="371" customFormat="false" ht="15" hidden="false" customHeight="false" outlineLevel="0" collapsed="false">
      <c r="A371" s="16"/>
      <c r="B371" s="14"/>
      <c r="C371" s="14"/>
      <c r="D371" s="15"/>
      <c r="E371" s="10" t="str">
        <f aca="false">IF(B371="","",IFERROR(INDEX(Kategóriák!$A$2:$A$31,MATCH(B371,Kategóriák!$B$2:$B$31,0)),"?"))</f>
        <v/>
      </c>
    </row>
    <row r="372" customFormat="false" ht="15" hidden="false" customHeight="false" outlineLevel="0" collapsed="false">
      <c r="A372" s="16"/>
      <c r="B372" s="14"/>
      <c r="C372" s="14"/>
      <c r="D372" s="15"/>
      <c r="E372" s="10" t="str">
        <f aca="false">IF(B372="","",IFERROR(INDEX(Kategóriák!$A$2:$A$31,MATCH(B372,Kategóriák!$B$2:$B$31,0)),"?"))</f>
        <v/>
      </c>
    </row>
    <row r="373" customFormat="false" ht="15" hidden="false" customHeight="false" outlineLevel="0" collapsed="false">
      <c r="A373" s="16"/>
      <c r="B373" s="14"/>
      <c r="C373" s="14"/>
      <c r="D373" s="15"/>
      <c r="E373" s="10" t="str">
        <f aca="false">IF(B373="","",IFERROR(INDEX(Kategóriák!$A$2:$A$31,MATCH(B373,Kategóriák!$B$2:$B$31,0)),"?"))</f>
        <v/>
      </c>
    </row>
    <row r="374" customFormat="false" ht="15" hidden="false" customHeight="false" outlineLevel="0" collapsed="false">
      <c r="A374" s="16"/>
      <c r="B374" s="14"/>
      <c r="C374" s="14"/>
      <c r="D374" s="15"/>
      <c r="E374" s="10" t="str">
        <f aca="false">IF(B374="","",IFERROR(INDEX(Kategóriák!$A$2:$A$31,MATCH(B374,Kategóriák!$B$2:$B$31,0)),"?"))</f>
        <v/>
      </c>
    </row>
    <row r="375" customFormat="false" ht="15" hidden="false" customHeight="false" outlineLevel="0" collapsed="false">
      <c r="A375" s="16"/>
      <c r="B375" s="14"/>
      <c r="C375" s="14"/>
      <c r="D375" s="15"/>
      <c r="E375" s="10" t="str">
        <f aca="false">IF(B375="","",IFERROR(INDEX(Kategóriák!$A$2:$A$31,MATCH(B375,Kategóriák!$B$2:$B$31,0)),"?"))</f>
        <v/>
      </c>
    </row>
    <row r="376" customFormat="false" ht="15" hidden="false" customHeight="false" outlineLevel="0" collapsed="false">
      <c r="A376" s="16"/>
      <c r="B376" s="14"/>
      <c r="C376" s="14"/>
      <c r="D376" s="15"/>
      <c r="E376" s="10" t="str">
        <f aca="false">IF(B376="","",IFERROR(INDEX(Kategóriák!$A$2:$A$31,MATCH(B376,Kategóriák!$B$2:$B$31,0)),"?"))</f>
        <v/>
      </c>
    </row>
    <row r="377" customFormat="false" ht="15" hidden="false" customHeight="false" outlineLevel="0" collapsed="false">
      <c r="A377" s="16"/>
      <c r="B377" s="14"/>
      <c r="C377" s="14"/>
      <c r="D377" s="15"/>
      <c r="E377" s="10" t="str">
        <f aca="false">IF(B377="","",IFERROR(INDEX(Kategóriák!$A$2:$A$31,MATCH(B377,Kategóriák!$B$2:$B$31,0)),"?"))</f>
        <v/>
      </c>
    </row>
    <row r="378" customFormat="false" ht="15" hidden="false" customHeight="false" outlineLevel="0" collapsed="false">
      <c r="A378" s="16"/>
      <c r="B378" s="14"/>
      <c r="C378" s="14"/>
      <c r="D378" s="15"/>
      <c r="E378" s="10" t="str">
        <f aca="false">IF(B378="","",IFERROR(INDEX(Kategóriák!$A$2:$A$31,MATCH(B378,Kategóriák!$B$2:$B$31,0)),"?"))</f>
        <v/>
      </c>
    </row>
    <row r="379" customFormat="false" ht="15" hidden="false" customHeight="false" outlineLevel="0" collapsed="false">
      <c r="A379" s="16"/>
      <c r="B379" s="14"/>
      <c r="C379" s="14"/>
      <c r="D379" s="15"/>
      <c r="E379" s="10" t="str">
        <f aca="false">IF(B379="","",IFERROR(INDEX(Kategóriák!$A$2:$A$31,MATCH(B379,Kategóriák!$B$2:$B$31,0)),"?"))</f>
        <v/>
      </c>
    </row>
    <row r="380" customFormat="false" ht="15" hidden="false" customHeight="false" outlineLevel="0" collapsed="false">
      <c r="A380" s="16"/>
      <c r="B380" s="14"/>
      <c r="C380" s="14"/>
      <c r="D380" s="15"/>
      <c r="E380" s="10" t="str">
        <f aca="false">IF(B380="","",IFERROR(INDEX(Kategóriák!$A$2:$A$31,MATCH(B380,Kategóriák!$B$2:$B$31,0)),"?"))</f>
        <v/>
      </c>
    </row>
    <row r="381" customFormat="false" ht="15" hidden="false" customHeight="false" outlineLevel="0" collapsed="false">
      <c r="A381" s="16"/>
      <c r="B381" s="14"/>
      <c r="C381" s="14"/>
      <c r="D381" s="15"/>
      <c r="E381" s="10" t="str">
        <f aca="false">IF(B381="","",IFERROR(INDEX(Kategóriák!$A$2:$A$31,MATCH(B381,Kategóriák!$B$2:$B$31,0)),"?"))</f>
        <v/>
      </c>
    </row>
    <row r="382" customFormat="false" ht="15" hidden="false" customHeight="false" outlineLevel="0" collapsed="false">
      <c r="A382" s="16"/>
      <c r="B382" s="14"/>
      <c r="C382" s="14"/>
      <c r="D382" s="15"/>
      <c r="E382" s="10" t="str">
        <f aca="false">IF(B382="","",IFERROR(INDEX(Kategóriák!$A$2:$A$31,MATCH(B382,Kategóriák!$B$2:$B$31,0)),"?"))</f>
        <v/>
      </c>
    </row>
    <row r="383" customFormat="false" ht="15" hidden="false" customHeight="false" outlineLevel="0" collapsed="false">
      <c r="A383" s="16"/>
      <c r="B383" s="14"/>
      <c r="C383" s="14"/>
      <c r="D383" s="15"/>
      <c r="E383" s="10" t="str">
        <f aca="false">IF(B383="","",IFERROR(INDEX(Kategóriák!$A$2:$A$31,MATCH(B383,Kategóriák!$B$2:$B$31,0)),"?"))</f>
        <v/>
      </c>
    </row>
    <row r="384" customFormat="false" ht="15" hidden="false" customHeight="false" outlineLevel="0" collapsed="false">
      <c r="A384" s="16"/>
      <c r="B384" s="14"/>
      <c r="C384" s="14"/>
      <c r="D384" s="15"/>
      <c r="E384" s="10" t="str">
        <f aca="false">IF(B384="","",IFERROR(INDEX(Kategóriák!$A$2:$A$31,MATCH(B384,Kategóriák!$B$2:$B$31,0)),"?"))</f>
        <v/>
      </c>
    </row>
    <row r="385" customFormat="false" ht="15" hidden="false" customHeight="false" outlineLevel="0" collapsed="false">
      <c r="A385" s="16"/>
      <c r="B385" s="14"/>
      <c r="C385" s="14"/>
      <c r="D385" s="15"/>
      <c r="E385" s="10" t="str">
        <f aca="false">IF(B385="","",IFERROR(INDEX(Kategóriák!$A$2:$A$31,MATCH(B385,Kategóriák!$B$2:$B$31,0)),"?"))</f>
        <v/>
      </c>
    </row>
    <row r="386" customFormat="false" ht="15" hidden="false" customHeight="false" outlineLevel="0" collapsed="false">
      <c r="A386" s="16"/>
      <c r="B386" s="14"/>
      <c r="C386" s="14"/>
      <c r="D386" s="15"/>
      <c r="E386" s="10" t="str">
        <f aca="false">IF(B386="","",IFERROR(INDEX(Kategóriák!$A$2:$A$31,MATCH(B386,Kategóriák!$B$2:$B$31,0)),"?"))</f>
        <v/>
      </c>
    </row>
    <row r="387" customFormat="false" ht="15" hidden="false" customHeight="false" outlineLevel="0" collapsed="false">
      <c r="A387" s="16"/>
      <c r="B387" s="14"/>
      <c r="C387" s="14"/>
      <c r="D387" s="15"/>
      <c r="E387" s="10" t="str">
        <f aca="false">IF(B387="","",IFERROR(INDEX(Kategóriák!$A$2:$A$31,MATCH(B387,Kategóriák!$B$2:$B$31,0)),"?"))</f>
        <v/>
      </c>
    </row>
    <row r="388" customFormat="false" ht="15" hidden="false" customHeight="false" outlineLevel="0" collapsed="false">
      <c r="A388" s="16"/>
      <c r="B388" s="14"/>
      <c r="C388" s="14"/>
      <c r="D388" s="15"/>
      <c r="E388" s="10" t="str">
        <f aca="false">IF(B388="","",IFERROR(INDEX(Kategóriák!$A$2:$A$31,MATCH(B388,Kategóriák!$B$2:$B$31,0)),"?"))</f>
        <v/>
      </c>
    </row>
    <row r="389" customFormat="false" ht="15" hidden="false" customHeight="false" outlineLevel="0" collapsed="false">
      <c r="A389" s="16"/>
      <c r="B389" s="14"/>
      <c r="C389" s="14"/>
      <c r="D389" s="15"/>
      <c r="E389" s="10" t="str">
        <f aca="false">IF(B389="","",IFERROR(INDEX(Kategóriák!$A$2:$A$31,MATCH(B389,Kategóriák!$B$2:$B$31,0)),"?"))</f>
        <v/>
      </c>
    </row>
    <row r="390" customFormat="false" ht="15" hidden="false" customHeight="false" outlineLevel="0" collapsed="false">
      <c r="A390" s="16"/>
      <c r="B390" s="14"/>
      <c r="C390" s="14"/>
      <c r="D390" s="15"/>
      <c r="E390" s="10" t="str">
        <f aca="false">IF(B390="","",IFERROR(INDEX(Kategóriák!$A$2:$A$31,MATCH(B390,Kategóriák!$B$2:$B$31,0)),"?"))</f>
        <v/>
      </c>
    </row>
    <row r="391" customFormat="false" ht="15" hidden="false" customHeight="false" outlineLevel="0" collapsed="false">
      <c r="A391" s="16"/>
      <c r="B391" s="14"/>
      <c r="C391" s="14"/>
      <c r="D391" s="15"/>
      <c r="E391" s="10" t="str">
        <f aca="false">IF(B391="","",IFERROR(INDEX(Kategóriák!$A$2:$A$31,MATCH(B391,Kategóriák!$B$2:$B$31,0)),"?"))</f>
        <v/>
      </c>
    </row>
    <row r="392" customFormat="false" ht="15" hidden="false" customHeight="false" outlineLevel="0" collapsed="false">
      <c r="A392" s="16"/>
      <c r="B392" s="14"/>
      <c r="C392" s="14"/>
      <c r="D392" s="15"/>
      <c r="E392" s="10" t="str">
        <f aca="false">IF(B392="","",IFERROR(INDEX(Kategóriák!$A$2:$A$31,MATCH(B392,Kategóriák!$B$2:$B$31,0)),"?"))</f>
        <v/>
      </c>
    </row>
    <row r="393" customFormat="false" ht="15" hidden="false" customHeight="false" outlineLevel="0" collapsed="false">
      <c r="A393" s="16"/>
      <c r="B393" s="14"/>
      <c r="C393" s="14"/>
      <c r="D393" s="15"/>
      <c r="E393" s="10" t="str">
        <f aca="false">IF(B393="","",IFERROR(INDEX(Kategóriák!$A$2:$A$31,MATCH(B393,Kategóriák!$B$2:$B$31,0)),"?"))</f>
        <v/>
      </c>
    </row>
    <row r="394" customFormat="false" ht="15" hidden="false" customHeight="false" outlineLevel="0" collapsed="false">
      <c r="A394" s="16"/>
      <c r="B394" s="14"/>
      <c r="C394" s="14"/>
      <c r="D394" s="15"/>
      <c r="E394" s="10" t="str">
        <f aca="false">IF(B394="","",IFERROR(INDEX(Kategóriák!$A$2:$A$31,MATCH(B394,Kategóriák!$B$2:$B$31,0)),"?"))</f>
        <v/>
      </c>
    </row>
    <row r="395" customFormat="false" ht="15" hidden="false" customHeight="false" outlineLevel="0" collapsed="false">
      <c r="A395" s="16"/>
      <c r="B395" s="14"/>
      <c r="C395" s="14"/>
      <c r="D395" s="15"/>
      <c r="E395" s="10" t="str">
        <f aca="false">IF(B395="","",IFERROR(INDEX(Kategóriák!$A$2:$A$31,MATCH(B395,Kategóriák!$B$2:$B$31,0)),"?"))</f>
        <v/>
      </c>
    </row>
    <row r="396" customFormat="false" ht="15" hidden="false" customHeight="false" outlineLevel="0" collapsed="false">
      <c r="A396" s="16"/>
      <c r="B396" s="14"/>
      <c r="C396" s="14"/>
      <c r="D396" s="15"/>
      <c r="E396" s="10" t="str">
        <f aca="false">IF(B396="","",IFERROR(INDEX(Kategóriák!$A$2:$A$31,MATCH(B396,Kategóriák!$B$2:$B$31,0)),"?"))</f>
        <v/>
      </c>
    </row>
    <row r="397" customFormat="false" ht="15" hidden="false" customHeight="false" outlineLevel="0" collapsed="false">
      <c r="A397" s="16"/>
      <c r="B397" s="14"/>
      <c r="C397" s="14"/>
      <c r="D397" s="15"/>
      <c r="E397" s="10" t="str">
        <f aca="false">IF(B397="","",IFERROR(INDEX(Kategóriák!$A$2:$A$31,MATCH(B397,Kategóriák!$B$2:$B$31,0)),"?"))</f>
        <v/>
      </c>
    </row>
    <row r="398" customFormat="false" ht="15" hidden="false" customHeight="false" outlineLevel="0" collapsed="false">
      <c r="A398" s="16"/>
      <c r="B398" s="14"/>
      <c r="C398" s="14"/>
      <c r="D398" s="15"/>
      <c r="E398" s="10" t="str">
        <f aca="false">IF(B398="","",IFERROR(INDEX(Kategóriák!$A$2:$A$31,MATCH(B398,Kategóriák!$B$2:$B$31,0)),"?"))</f>
        <v/>
      </c>
    </row>
    <row r="399" customFormat="false" ht="15" hidden="false" customHeight="false" outlineLevel="0" collapsed="false">
      <c r="A399" s="16"/>
      <c r="B399" s="14"/>
      <c r="C399" s="14"/>
      <c r="D399" s="15"/>
      <c r="E399" s="10" t="str">
        <f aca="false">IF(B399="","",IFERROR(INDEX(Kategóriák!$A$2:$A$31,MATCH(B399,Kategóriák!$B$2:$B$31,0)),"?"))</f>
        <v/>
      </c>
    </row>
    <row r="400" customFormat="false" ht="15" hidden="false" customHeight="false" outlineLevel="0" collapsed="false">
      <c r="A400" s="16"/>
      <c r="B400" s="14"/>
      <c r="C400" s="14"/>
      <c r="D400" s="15"/>
      <c r="E400" s="10" t="str">
        <f aca="false">IF(B400="","",IFERROR(INDEX(Kategóriák!$A$2:$A$31,MATCH(B400,Kategóriák!$B$2:$B$31,0)),"?"))</f>
        <v/>
      </c>
    </row>
    <row r="401" customFormat="false" ht="15" hidden="false" customHeight="false" outlineLevel="0" collapsed="false">
      <c r="A401" s="16"/>
      <c r="B401" s="14"/>
      <c r="C401" s="14"/>
      <c r="D401" s="15"/>
      <c r="E401" s="10" t="str">
        <f aca="false">IF(B401="","",IFERROR(INDEX(Kategóriák!$A$2:$A$31,MATCH(B401,Kategóriák!$B$2:$B$31,0)),"?"))</f>
        <v/>
      </c>
    </row>
    <row r="402" customFormat="false" ht="15" hidden="false" customHeight="false" outlineLevel="0" collapsed="false">
      <c r="A402" s="16"/>
      <c r="B402" s="14"/>
      <c r="C402" s="14"/>
      <c r="D402" s="15"/>
      <c r="E402" s="10" t="str">
        <f aca="false">IF(B402="","",IFERROR(INDEX(Kategóriák!$A$2:$A$31,MATCH(B402,Kategóriák!$B$2:$B$31,0)),"?"))</f>
        <v/>
      </c>
    </row>
    <row r="403" customFormat="false" ht="15" hidden="false" customHeight="false" outlineLevel="0" collapsed="false">
      <c r="A403" s="16"/>
      <c r="B403" s="14"/>
      <c r="C403" s="14"/>
      <c r="D403" s="15"/>
      <c r="E403" s="10" t="str">
        <f aca="false">IF(B403="","",IFERROR(INDEX(Kategóriák!$A$2:$A$31,MATCH(B403,Kategóriák!$B$2:$B$31,0)),"?"))</f>
        <v/>
      </c>
    </row>
    <row r="404" customFormat="false" ht="15" hidden="false" customHeight="false" outlineLevel="0" collapsed="false">
      <c r="A404" s="16"/>
      <c r="B404" s="14"/>
      <c r="C404" s="14"/>
      <c r="D404" s="15"/>
      <c r="E404" s="10" t="str">
        <f aca="false">IF(B404="","",IFERROR(INDEX(Kategóriák!$A$2:$A$31,MATCH(B404,Kategóriák!$B$2:$B$31,0)),"?"))</f>
        <v/>
      </c>
    </row>
    <row r="405" customFormat="false" ht="15" hidden="false" customHeight="false" outlineLevel="0" collapsed="false">
      <c r="A405" s="16"/>
      <c r="B405" s="14"/>
      <c r="C405" s="14"/>
      <c r="D405" s="15"/>
      <c r="E405" s="10" t="str">
        <f aca="false">IF(B405="","",IFERROR(INDEX(Kategóriák!$A$2:$A$31,MATCH(B405,Kategóriák!$B$2:$B$31,0)),"?"))</f>
        <v/>
      </c>
    </row>
    <row r="406" customFormat="false" ht="15" hidden="false" customHeight="false" outlineLevel="0" collapsed="false">
      <c r="A406" s="16"/>
      <c r="B406" s="14"/>
      <c r="C406" s="14"/>
      <c r="D406" s="15"/>
      <c r="E406" s="10" t="str">
        <f aca="false">IF(B406="","",IFERROR(INDEX(Kategóriák!$A$2:$A$31,MATCH(B406,Kategóriák!$B$2:$B$31,0)),"?"))</f>
        <v/>
      </c>
    </row>
    <row r="407" customFormat="false" ht="15" hidden="false" customHeight="false" outlineLevel="0" collapsed="false">
      <c r="A407" s="16"/>
      <c r="B407" s="14"/>
      <c r="C407" s="14"/>
      <c r="D407" s="15"/>
      <c r="E407" s="10" t="str">
        <f aca="false">IF(B407="","",IFERROR(INDEX(Kategóriák!$A$2:$A$31,MATCH(B407,Kategóriák!$B$2:$B$31,0)),"?"))</f>
        <v/>
      </c>
    </row>
    <row r="408" customFormat="false" ht="15" hidden="false" customHeight="false" outlineLevel="0" collapsed="false">
      <c r="A408" s="16"/>
      <c r="B408" s="14"/>
      <c r="C408" s="14"/>
      <c r="D408" s="15"/>
      <c r="E408" s="10" t="str">
        <f aca="false">IF(B408="","",IFERROR(INDEX(Kategóriák!$A$2:$A$31,MATCH(B408,Kategóriák!$B$2:$B$31,0)),"?"))</f>
        <v/>
      </c>
    </row>
    <row r="409" customFormat="false" ht="15" hidden="false" customHeight="false" outlineLevel="0" collapsed="false">
      <c r="A409" s="16"/>
      <c r="B409" s="14"/>
      <c r="C409" s="14"/>
      <c r="D409" s="15"/>
      <c r="E409" s="10" t="str">
        <f aca="false">IF(B409="","",IFERROR(INDEX(Kategóriák!$A$2:$A$31,MATCH(B409,Kategóriák!$B$2:$B$31,0)),"?"))</f>
        <v/>
      </c>
    </row>
    <row r="410" customFormat="false" ht="15" hidden="false" customHeight="false" outlineLevel="0" collapsed="false">
      <c r="A410" s="16"/>
      <c r="B410" s="14"/>
      <c r="C410" s="14"/>
      <c r="D410" s="15"/>
      <c r="E410" s="10" t="str">
        <f aca="false">IF(B410="","",IFERROR(INDEX(Kategóriák!$A$2:$A$31,MATCH(B410,Kategóriák!$B$2:$B$31,0)),"?"))</f>
        <v/>
      </c>
    </row>
    <row r="411" customFormat="false" ht="15" hidden="false" customHeight="false" outlineLevel="0" collapsed="false">
      <c r="A411" s="16"/>
      <c r="B411" s="14"/>
      <c r="C411" s="14"/>
      <c r="D411" s="15"/>
      <c r="E411" s="10" t="str">
        <f aca="false">IF(B411="","",IFERROR(INDEX(Kategóriák!$A$2:$A$31,MATCH(B411,Kategóriák!$B$2:$B$31,0)),"?"))</f>
        <v/>
      </c>
    </row>
    <row r="412" customFormat="false" ht="15" hidden="false" customHeight="false" outlineLevel="0" collapsed="false">
      <c r="A412" s="16"/>
      <c r="B412" s="14"/>
      <c r="C412" s="14"/>
      <c r="D412" s="15"/>
      <c r="E412" s="10" t="str">
        <f aca="false">IF(B412="","",IFERROR(INDEX(Kategóriák!$A$2:$A$31,MATCH(B412,Kategóriák!$B$2:$B$31,0)),"?"))</f>
        <v/>
      </c>
    </row>
    <row r="413" customFormat="false" ht="15" hidden="false" customHeight="false" outlineLevel="0" collapsed="false">
      <c r="A413" s="16"/>
      <c r="B413" s="14"/>
      <c r="C413" s="14"/>
      <c r="D413" s="15"/>
      <c r="E413" s="10" t="str">
        <f aca="false">IF(B413="","",IFERROR(INDEX(Kategóriák!$A$2:$A$31,MATCH(B413,Kategóriák!$B$2:$B$31,0)),"?"))</f>
        <v/>
      </c>
    </row>
    <row r="414" customFormat="false" ht="15" hidden="false" customHeight="false" outlineLevel="0" collapsed="false">
      <c r="A414" s="16"/>
      <c r="B414" s="14"/>
      <c r="C414" s="14"/>
      <c r="D414" s="15"/>
      <c r="E414" s="10" t="str">
        <f aca="false">IF(B414="","",IFERROR(INDEX(Kategóriák!$A$2:$A$31,MATCH(B414,Kategóriák!$B$2:$B$31,0)),"?"))</f>
        <v/>
      </c>
    </row>
    <row r="415" customFormat="false" ht="15" hidden="false" customHeight="false" outlineLevel="0" collapsed="false">
      <c r="A415" s="16"/>
      <c r="B415" s="14"/>
      <c r="C415" s="14"/>
      <c r="D415" s="15"/>
      <c r="E415" s="10" t="str">
        <f aca="false">IF(B415="","",IFERROR(INDEX(Kategóriák!$A$2:$A$31,MATCH(B415,Kategóriák!$B$2:$B$31,0)),"?"))</f>
        <v/>
      </c>
    </row>
    <row r="416" customFormat="false" ht="15" hidden="false" customHeight="false" outlineLevel="0" collapsed="false">
      <c r="A416" s="16"/>
      <c r="B416" s="14"/>
      <c r="C416" s="14"/>
      <c r="D416" s="15"/>
      <c r="E416" s="10" t="str">
        <f aca="false">IF(B416="","",IFERROR(INDEX(Kategóriák!$A$2:$A$31,MATCH(B416,Kategóriák!$B$2:$B$31,0)),"?"))</f>
        <v/>
      </c>
    </row>
    <row r="417" customFormat="false" ht="15" hidden="false" customHeight="false" outlineLevel="0" collapsed="false">
      <c r="A417" s="16"/>
      <c r="B417" s="14"/>
      <c r="C417" s="14"/>
      <c r="D417" s="15"/>
      <c r="E417" s="10" t="str">
        <f aca="false">IF(B417="","",IFERROR(INDEX(Kategóriák!$A$2:$A$31,MATCH(B417,Kategóriák!$B$2:$B$31,0)),"?"))</f>
        <v/>
      </c>
    </row>
    <row r="418" customFormat="false" ht="15" hidden="false" customHeight="false" outlineLevel="0" collapsed="false">
      <c r="A418" s="16"/>
      <c r="B418" s="14"/>
      <c r="C418" s="14"/>
      <c r="D418" s="15"/>
      <c r="E418" s="10" t="str">
        <f aca="false">IF(B418="","",IFERROR(INDEX(Kategóriák!$A$2:$A$31,MATCH(B418,Kategóriák!$B$2:$B$31,0)),"?"))</f>
        <v/>
      </c>
    </row>
    <row r="419" customFormat="false" ht="15" hidden="false" customHeight="false" outlineLevel="0" collapsed="false">
      <c r="A419" s="16"/>
      <c r="B419" s="14"/>
      <c r="C419" s="14"/>
      <c r="D419" s="15"/>
      <c r="E419" s="10" t="str">
        <f aca="false">IF(B419="","",IFERROR(INDEX(Kategóriák!$A$2:$A$31,MATCH(B419,Kategóriák!$B$2:$B$31,0)),"?"))</f>
        <v/>
      </c>
    </row>
    <row r="420" customFormat="false" ht="15" hidden="false" customHeight="false" outlineLevel="0" collapsed="false">
      <c r="A420" s="16"/>
      <c r="B420" s="14"/>
      <c r="C420" s="14"/>
      <c r="D420" s="15"/>
      <c r="E420" s="10" t="str">
        <f aca="false">IF(B420="","",IFERROR(INDEX(Kategóriák!$A$2:$A$31,MATCH(B420,Kategóriák!$B$2:$B$31,0)),"?"))</f>
        <v/>
      </c>
    </row>
    <row r="421" customFormat="false" ht="15" hidden="false" customHeight="false" outlineLevel="0" collapsed="false">
      <c r="A421" s="16"/>
      <c r="B421" s="14"/>
      <c r="C421" s="14"/>
      <c r="D421" s="15"/>
      <c r="E421" s="10" t="str">
        <f aca="false">IF(B421="","",IFERROR(INDEX(Kategóriák!$A$2:$A$31,MATCH(B421,Kategóriák!$B$2:$B$31,0)),"?"))</f>
        <v/>
      </c>
    </row>
    <row r="422" customFormat="false" ht="15" hidden="false" customHeight="false" outlineLevel="0" collapsed="false">
      <c r="A422" s="16"/>
      <c r="B422" s="14"/>
      <c r="C422" s="14"/>
      <c r="D422" s="15"/>
      <c r="E422" s="10" t="str">
        <f aca="false">IF(B422="","",IFERROR(INDEX(Kategóriák!$A$2:$A$31,MATCH(B422,Kategóriák!$B$2:$B$31,0)),"?"))</f>
        <v/>
      </c>
    </row>
    <row r="423" customFormat="false" ht="15" hidden="false" customHeight="false" outlineLevel="0" collapsed="false">
      <c r="A423" s="16"/>
      <c r="B423" s="14"/>
      <c r="C423" s="14"/>
      <c r="D423" s="15"/>
      <c r="E423" s="10" t="str">
        <f aca="false">IF(B423="","",IFERROR(INDEX(Kategóriák!$A$2:$A$31,MATCH(B423,Kategóriák!$B$2:$B$31,0)),"?"))</f>
        <v/>
      </c>
    </row>
    <row r="424" customFormat="false" ht="15" hidden="false" customHeight="false" outlineLevel="0" collapsed="false">
      <c r="A424" s="16"/>
      <c r="B424" s="14"/>
      <c r="C424" s="14"/>
      <c r="D424" s="15"/>
      <c r="E424" s="10" t="str">
        <f aca="false">IF(B424="","",IFERROR(INDEX(Kategóriák!$A$2:$A$31,MATCH(B424,Kategóriák!$B$2:$B$31,0)),"?"))</f>
        <v/>
      </c>
    </row>
    <row r="425" customFormat="false" ht="15" hidden="false" customHeight="false" outlineLevel="0" collapsed="false">
      <c r="A425" s="16"/>
      <c r="B425" s="14"/>
      <c r="C425" s="14"/>
      <c r="D425" s="15"/>
      <c r="E425" s="10" t="str">
        <f aca="false">IF(B425="","",IFERROR(INDEX(Kategóriák!$A$2:$A$31,MATCH(B425,Kategóriák!$B$2:$B$31,0)),"?"))</f>
        <v/>
      </c>
    </row>
    <row r="426" customFormat="false" ht="15" hidden="false" customHeight="false" outlineLevel="0" collapsed="false">
      <c r="A426" s="16"/>
      <c r="B426" s="14"/>
      <c r="C426" s="14"/>
      <c r="D426" s="15"/>
      <c r="E426" s="10" t="str">
        <f aca="false">IF(B426="","",IFERROR(INDEX(Kategóriák!$A$2:$A$31,MATCH(B426,Kategóriák!$B$2:$B$31,0)),"?"))</f>
        <v/>
      </c>
    </row>
    <row r="427" customFormat="false" ht="15" hidden="false" customHeight="false" outlineLevel="0" collapsed="false">
      <c r="A427" s="16"/>
      <c r="B427" s="14"/>
      <c r="C427" s="14"/>
      <c r="D427" s="15"/>
      <c r="E427" s="10" t="str">
        <f aca="false">IF(B427="","",IFERROR(INDEX(Kategóriák!$A$2:$A$31,MATCH(B427,Kategóriák!$B$2:$B$31,0)),"?"))</f>
        <v/>
      </c>
    </row>
    <row r="428" customFormat="false" ht="15" hidden="false" customHeight="false" outlineLevel="0" collapsed="false">
      <c r="A428" s="16"/>
      <c r="B428" s="14"/>
      <c r="C428" s="14"/>
      <c r="D428" s="15"/>
      <c r="E428" s="10" t="str">
        <f aca="false">IF(B428="","",IFERROR(INDEX(Kategóriák!$A$2:$A$31,MATCH(B428,Kategóriák!$B$2:$B$31,0)),"?"))</f>
        <v/>
      </c>
    </row>
    <row r="429" customFormat="false" ht="15" hidden="false" customHeight="false" outlineLevel="0" collapsed="false">
      <c r="A429" s="16"/>
      <c r="B429" s="14"/>
      <c r="C429" s="14"/>
      <c r="D429" s="15"/>
      <c r="E429" s="10" t="str">
        <f aca="false">IF(B429="","",IFERROR(INDEX(Kategóriák!$A$2:$A$31,MATCH(B429,Kategóriák!$B$2:$B$31,0)),"?"))</f>
        <v/>
      </c>
    </row>
    <row r="430" customFormat="false" ht="15" hidden="false" customHeight="false" outlineLevel="0" collapsed="false">
      <c r="A430" s="16"/>
      <c r="B430" s="14"/>
      <c r="C430" s="14"/>
      <c r="D430" s="15"/>
      <c r="E430" s="10" t="str">
        <f aca="false">IF(B430="","",IFERROR(INDEX(Kategóriák!$A$2:$A$31,MATCH(B430,Kategóriák!$B$2:$B$31,0)),"?"))</f>
        <v/>
      </c>
    </row>
    <row r="431" customFormat="false" ht="15" hidden="false" customHeight="false" outlineLevel="0" collapsed="false">
      <c r="A431" s="16"/>
      <c r="B431" s="14"/>
      <c r="C431" s="14"/>
      <c r="D431" s="15"/>
      <c r="E431" s="10" t="str">
        <f aca="false">IF(B431="","",IFERROR(INDEX(Kategóriák!$A$2:$A$31,MATCH(B431,Kategóriák!$B$2:$B$31,0)),"?"))</f>
        <v/>
      </c>
    </row>
    <row r="432" customFormat="false" ht="15" hidden="false" customHeight="false" outlineLevel="0" collapsed="false">
      <c r="A432" s="16"/>
      <c r="B432" s="14"/>
      <c r="C432" s="14"/>
      <c r="D432" s="15"/>
      <c r="E432" s="10" t="str">
        <f aca="false">IF(B432="","",IFERROR(INDEX(Kategóriák!$A$2:$A$31,MATCH(B432,Kategóriák!$B$2:$B$31,0)),"?"))</f>
        <v/>
      </c>
    </row>
    <row r="433" customFormat="false" ht="15" hidden="false" customHeight="false" outlineLevel="0" collapsed="false">
      <c r="A433" s="16"/>
      <c r="B433" s="14"/>
      <c r="C433" s="14"/>
      <c r="D433" s="15"/>
      <c r="E433" s="10" t="str">
        <f aca="false">IF(B433="","",IFERROR(INDEX(Kategóriák!$A$2:$A$31,MATCH(B433,Kategóriák!$B$2:$B$31,0)),"?"))</f>
        <v/>
      </c>
    </row>
    <row r="434" customFormat="false" ht="15" hidden="false" customHeight="false" outlineLevel="0" collapsed="false">
      <c r="A434" s="16"/>
      <c r="B434" s="14"/>
      <c r="C434" s="14"/>
      <c r="D434" s="15"/>
      <c r="E434" s="10" t="str">
        <f aca="false">IF(B434="","",IFERROR(INDEX(Kategóriák!$A$2:$A$31,MATCH(B434,Kategóriák!$B$2:$B$31,0)),"?"))</f>
        <v/>
      </c>
    </row>
    <row r="435" customFormat="false" ht="15" hidden="false" customHeight="false" outlineLevel="0" collapsed="false">
      <c r="A435" s="16"/>
      <c r="B435" s="14"/>
      <c r="C435" s="14"/>
      <c r="D435" s="15"/>
      <c r="E435" s="10" t="str">
        <f aca="false">IF(B435="","",IFERROR(INDEX(Kategóriák!$A$2:$A$31,MATCH(B435,Kategóriák!$B$2:$B$31,0)),"?"))</f>
        <v/>
      </c>
    </row>
    <row r="436" customFormat="false" ht="15" hidden="false" customHeight="false" outlineLevel="0" collapsed="false">
      <c r="A436" s="16"/>
      <c r="B436" s="14"/>
      <c r="C436" s="14"/>
      <c r="D436" s="15"/>
      <c r="E436" s="10" t="str">
        <f aca="false">IF(B436="","",IFERROR(INDEX(Kategóriák!$A$2:$A$31,MATCH(B436,Kategóriák!$B$2:$B$31,0)),"?"))</f>
        <v/>
      </c>
    </row>
    <row r="437" customFormat="false" ht="15" hidden="false" customHeight="false" outlineLevel="0" collapsed="false">
      <c r="A437" s="16"/>
      <c r="B437" s="14"/>
      <c r="C437" s="14"/>
      <c r="D437" s="15"/>
      <c r="E437" s="10" t="str">
        <f aca="false">IF(B437="","",IFERROR(INDEX(Kategóriák!$A$2:$A$31,MATCH(B437,Kategóriák!$B$2:$B$31,0)),"?"))</f>
        <v/>
      </c>
    </row>
    <row r="438" customFormat="false" ht="15" hidden="false" customHeight="false" outlineLevel="0" collapsed="false">
      <c r="A438" s="16"/>
      <c r="B438" s="14"/>
      <c r="C438" s="14"/>
      <c r="D438" s="15"/>
      <c r="E438" s="10" t="str">
        <f aca="false">IF(B438="","",IFERROR(INDEX(Kategóriák!$A$2:$A$31,MATCH(B438,Kategóriák!$B$2:$B$31,0)),"?"))</f>
        <v/>
      </c>
    </row>
    <row r="439" customFormat="false" ht="15" hidden="false" customHeight="false" outlineLevel="0" collapsed="false">
      <c r="A439" s="16"/>
      <c r="B439" s="14"/>
      <c r="C439" s="14"/>
      <c r="D439" s="15"/>
      <c r="E439" s="10" t="str">
        <f aca="false">IF(B439="","",IFERROR(INDEX(Kategóriák!$A$2:$A$31,MATCH(B439,Kategóriák!$B$2:$B$31,0)),"?"))</f>
        <v/>
      </c>
    </row>
    <row r="440" customFormat="false" ht="15" hidden="false" customHeight="false" outlineLevel="0" collapsed="false">
      <c r="A440" s="16"/>
      <c r="B440" s="14"/>
      <c r="C440" s="14"/>
      <c r="D440" s="15"/>
      <c r="E440" s="10" t="str">
        <f aca="false">IF(B440="","",IFERROR(INDEX(Kategóriák!$A$2:$A$31,MATCH(B440,Kategóriák!$B$2:$B$31,0)),"?"))</f>
        <v/>
      </c>
    </row>
    <row r="441" customFormat="false" ht="15" hidden="false" customHeight="false" outlineLevel="0" collapsed="false">
      <c r="A441" s="16"/>
      <c r="B441" s="14"/>
      <c r="C441" s="14"/>
      <c r="D441" s="15"/>
      <c r="E441" s="10" t="str">
        <f aca="false">IF(B441="","",IFERROR(INDEX(Kategóriák!$A$2:$A$31,MATCH(B441,Kategóriák!$B$2:$B$31,0)),"?"))</f>
        <v/>
      </c>
    </row>
    <row r="442" customFormat="false" ht="15" hidden="false" customHeight="false" outlineLevel="0" collapsed="false">
      <c r="A442" s="16"/>
      <c r="B442" s="14"/>
      <c r="C442" s="14"/>
      <c r="D442" s="15"/>
      <c r="E442" s="10" t="str">
        <f aca="false">IF(B442="","",IFERROR(INDEX(Kategóriák!$A$2:$A$31,MATCH(B442,Kategóriák!$B$2:$B$31,0)),"?"))</f>
        <v/>
      </c>
    </row>
    <row r="443" customFormat="false" ht="15" hidden="false" customHeight="false" outlineLevel="0" collapsed="false">
      <c r="A443" s="16"/>
      <c r="B443" s="14"/>
      <c r="C443" s="14"/>
      <c r="D443" s="15"/>
      <c r="E443" s="10" t="str">
        <f aca="false">IF(B443="","",IFERROR(INDEX(Kategóriák!$A$2:$A$31,MATCH(B443,Kategóriák!$B$2:$B$31,0)),"?"))</f>
        <v/>
      </c>
    </row>
    <row r="444" customFormat="false" ht="15" hidden="false" customHeight="false" outlineLevel="0" collapsed="false">
      <c r="A444" s="16"/>
      <c r="B444" s="14"/>
      <c r="C444" s="14"/>
      <c r="D444" s="15"/>
      <c r="E444" s="10" t="str">
        <f aca="false">IF(B444="","",IFERROR(INDEX(Kategóriák!$A$2:$A$31,MATCH(B444,Kategóriák!$B$2:$B$31,0)),"?"))</f>
        <v/>
      </c>
    </row>
    <row r="445" customFormat="false" ht="15" hidden="false" customHeight="false" outlineLevel="0" collapsed="false">
      <c r="A445" s="16"/>
      <c r="B445" s="14"/>
      <c r="C445" s="14"/>
      <c r="D445" s="15"/>
      <c r="E445" s="10" t="str">
        <f aca="false">IF(B445="","",IFERROR(INDEX(Kategóriák!$A$2:$A$31,MATCH(B445,Kategóriák!$B$2:$B$31,0)),"?"))</f>
        <v/>
      </c>
    </row>
    <row r="446" customFormat="false" ht="15" hidden="false" customHeight="false" outlineLevel="0" collapsed="false">
      <c r="A446" s="16"/>
      <c r="B446" s="14"/>
      <c r="C446" s="14"/>
      <c r="D446" s="15"/>
      <c r="E446" s="10" t="str">
        <f aca="false">IF(B446="","",IFERROR(INDEX(Kategóriák!$A$2:$A$31,MATCH(B446,Kategóriák!$B$2:$B$31,0)),"?"))</f>
        <v/>
      </c>
    </row>
    <row r="447" customFormat="false" ht="15" hidden="false" customHeight="false" outlineLevel="0" collapsed="false">
      <c r="A447" s="16"/>
      <c r="B447" s="14"/>
      <c r="C447" s="14"/>
      <c r="D447" s="15"/>
      <c r="E447" s="10" t="str">
        <f aca="false">IF(B447="","",IFERROR(INDEX(Kategóriák!$A$2:$A$31,MATCH(B447,Kategóriák!$B$2:$B$31,0)),"?"))</f>
        <v/>
      </c>
    </row>
    <row r="448" customFormat="false" ht="15" hidden="false" customHeight="false" outlineLevel="0" collapsed="false">
      <c r="A448" s="16"/>
      <c r="B448" s="14"/>
      <c r="C448" s="14"/>
      <c r="D448" s="15"/>
      <c r="E448" s="10" t="str">
        <f aca="false">IF(B448="","",IFERROR(INDEX(Kategóriák!$A$2:$A$31,MATCH(B448,Kategóriák!$B$2:$B$31,0)),"?"))</f>
        <v/>
      </c>
    </row>
    <row r="449" customFormat="false" ht="15" hidden="false" customHeight="false" outlineLevel="0" collapsed="false">
      <c r="A449" s="16"/>
      <c r="B449" s="14"/>
      <c r="C449" s="14"/>
      <c r="D449" s="15"/>
      <c r="E449" s="10" t="str">
        <f aca="false">IF(B449="","",IFERROR(INDEX(Kategóriák!$A$2:$A$31,MATCH(B449,Kategóriák!$B$2:$B$31,0)),"?"))</f>
        <v/>
      </c>
    </row>
    <row r="450" customFormat="false" ht="15" hidden="false" customHeight="false" outlineLevel="0" collapsed="false">
      <c r="A450" s="16"/>
      <c r="B450" s="14"/>
      <c r="C450" s="14"/>
      <c r="D450" s="15"/>
      <c r="E450" s="10" t="str">
        <f aca="false">IF(B450="","",IFERROR(INDEX(Kategóriák!$A$2:$A$31,MATCH(B450,Kategóriák!$B$2:$B$31,0)),"?"))</f>
        <v/>
      </c>
    </row>
    <row r="451" customFormat="false" ht="15" hidden="false" customHeight="false" outlineLevel="0" collapsed="false">
      <c r="A451" s="16"/>
      <c r="B451" s="14"/>
      <c r="C451" s="14"/>
      <c r="D451" s="15"/>
      <c r="E451" s="10" t="str">
        <f aca="false">IF(B451="","",IFERROR(INDEX(Kategóriák!$A$2:$A$31,MATCH(B451,Kategóriák!$B$2:$B$31,0)),"?"))</f>
        <v/>
      </c>
    </row>
    <row r="452" customFormat="false" ht="15" hidden="false" customHeight="false" outlineLevel="0" collapsed="false">
      <c r="A452" s="16"/>
      <c r="B452" s="14"/>
      <c r="C452" s="14"/>
      <c r="D452" s="15"/>
      <c r="E452" s="10" t="str">
        <f aca="false">IF(B452="","",IFERROR(INDEX(Kategóriák!$A$2:$A$31,MATCH(B452,Kategóriák!$B$2:$B$31,0)),"?"))</f>
        <v/>
      </c>
    </row>
    <row r="453" customFormat="false" ht="15" hidden="false" customHeight="false" outlineLevel="0" collapsed="false">
      <c r="A453" s="16"/>
      <c r="B453" s="14"/>
      <c r="C453" s="14"/>
      <c r="D453" s="15"/>
      <c r="E453" s="10" t="str">
        <f aca="false">IF(B453="","",IFERROR(INDEX(Kategóriák!$A$2:$A$31,MATCH(B453,Kategóriák!$B$2:$B$31,0)),"?"))</f>
        <v/>
      </c>
    </row>
    <row r="454" customFormat="false" ht="15" hidden="false" customHeight="false" outlineLevel="0" collapsed="false">
      <c r="A454" s="16"/>
      <c r="B454" s="14"/>
      <c r="C454" s="14"/>
      <c r="D454" s="15"/>
      <c r="E454" s="10" t="str">
        <f aca="false">IF(B454="","",IFERROR(INDEX(Kategóriák!$A$2:$A$31,MATCH(B454,Kategóriák!$B$2:$B$31,0)),"?"))</f>
        <v/>
      </c>
    </row>
    <row r="455" customFormat="false" ht="15" hidden="false" customHeight="false" outlineLevel="0" collapsed="false">
      <c r="A455" s="16"/>
      <c r="B455" s="14"/>
      <c r="C455" s="14"/>
      <c r="D455" s="15"/>
      <c r="E455" s="10" t="str">
        <f aca="false">IF(B455="","",IFERROR(INDEX(Kategóriák!$A$2:$A$31,MATCH(B455,Kategóriák!$B$2:$B$31,0)),"?"))</f>
        <v/>
      </c>
    </row>
    <row r="456" customFormat="false" ht="15" hidden="false" customHeight="false" outlineLevel="0" collapsed="false">
      <c r="A456" s="16"/>
      <c r="B456" s="14"/>
      <c r="C456" s="14"/>
      <c r="D456" s="15"/>
      <c r="E456" s="10" t="str">
        <f aca="false">IF(B456="","",IFERROR(INDEX(Kategóriák!$A$2:$A$31,MATCH(B456,Kategóriák!$B$2:$B$31,0)),"?"))</f>
        <v/>
      </c>
    </row>
    <row r="457" customFormat="false" ht="15" hidden="false" customHeight="false" outlineLevel="0" collapsed="false">
      <c r="A457" s="16"/>
      <c r="B457" s="14"/>
      <c r="C457" s="14"/>
      <c r="D457" s="15"/>
      <c r="E457" s="10" t="str">
        <f aca="false">IF(B457="","",IFERROR(INDEX(Kategóriák!$A$2:$A$31,MATCH(B457,Kategóriák!$B$2:$B$31,0)),"?"))</f>
        <v/>
      </c>
    </row>
    <row r="458" customFormat="false" ht="15" hidden="false" customHeight="false" outlineLevel="0" collapsed="false">
      <c r="A458" s="16"/>
      <c r="B458" s="14"/>
      <c r="C458" s="14"/>
      <c r="D458" s="15"/>
      <c r="E458" s="10" t="str">
        <f aca="false">IF(B458="","",IFERROR(INDEX(Kategóriák!$A$2:$A$31,MATCH(B458,Kategóriák!$B$2:$B$31,0)),"?"))</f>
        <v/>
      </c>
    </row>
    <row r="459" customFormat="false" ht="15" hidden="false" customHeight="false" outlineLevel="0" collapsed="false">
      <c r="A459" s="16"/>
      <c r="B459" s="14"/>
      <c r="C459" s="14"/>
      <c r="D459" s="15"/>
      <c r="E459" s="10" t="str">
        <f aca="false">IF(B459="","",IFERROR(INDEX(Kategóriák!$A$2:$A$31,MATCH(B459,Kategóriák!$B$2:$B$31,0)),"?"))</f>
        <v/>
      </c>
    </row>
    <row r="460" customFormat="false" ht="15" hidden="false" customHeight="false" outlineLevel="0" collapsed="false">
      <c r="A460" s="16"/>
      <c r="B460" s="14"/>
      <c r="C460" s="14"/>
      <c r="D460" s="15"/>
      <c r="E460" s="10" t="str">
        <f aca="false">IF(B460="","",IFERROR(INDEX(Kategóriák!$A$2:$A$31,MATCH(B460,Kategóriák!$B$2:$B$31,0)),"?"))</f>
        <v/>
      </c>
    </row>
    <row r="461" customFormat="false" ht="15" hidden="false" customHeight="false" outlineLevel="0" collapsed="false">
      <c r="A461" s="16"/>
      <c r="B461" s="14"/>
      <c r="C461" s="14"/>
      <c r="D461" s="15"/>
      <c r="E461" s="10" t="str">
        <f aca="false">IF(B461="","",IFERROR(INDEX(Kategóriák!$A$2:$A$31,MATCH(B461,Kategóriák!$B$2:$B$31,0)),"?"))</f>
        <v/>
      </c>
    </row>
    <row r="462" customFormat="false" ht="15" hidden="false" customHeight="false" outlineLevel="0" collapsed="false">
      <c r="A462" s="16"/>
      <c r="B462" s="14"/>
      <c r="C462" s="14"/>
      <c r="D462" s="15"/>
      <c r="E462" s="10" t="str">
        <f aca="false">IF(B462="","",IFERROR(INDEX(Kategóriák!$A$2:$A$31,MATCH(B462,Kategóriák!$B$2:$B$31,0)),"?"))</f>
        <v/>
      </c>
    </row>
    <row r="463" customFormat="false" ht="15" hidden="false" customHeight="false" outlineLevel="0" collapsed="false">
      <c r="A463" s="16"/>
      <c r="B463" s="14"/>
      <c r="C463" s="14"/>
      <c r="D463" s="15"/>
      <c r="E463" s="10" t="str">
        <f aca="false">IF(B463="","",IFERROR(INDEX(Kategóriák!$A$2:$A$31,MATCH(B463,Kategóriák!$B$2:$B$31,0)),"?"))</f>
        <v/>
      </c>
    </row>
    <row r="464" customFormat="false" ht="15" hidden="false" customHeight="false" outlineLevel="0" collapsed="false">
      <c r="A464" s="16"/>
      <c r="B464" s="14"/>
      <c r="C464" s="14"/>
      <c r="D464" s="15"/>
      <c r="E464" s="10" t="str">
        <f aca="false">IF(B464="","",IFERROR(INDEX(Kategóriák!$A$2:$A$31,MATCH(B464,Kategóriák!$B$2:$B$31,0)),"?"))</f>
        <v/>
      </c>
    </row>
    <row r="465" customFormat="false" ht="15" hidden="false" customHeight="false" outlineLevel="0" collapsed="false">
      <c r="A465" s="16"/>
      <c r="B465" s="14"/>
      <c r="C465" s="14"/>
      <c r="D465" s="15"/>
      <c r="E465" s="10" t="str">
        <f aca="false">IF(B465="","",IFERROR(INDEX(Kategóriák!$A$2:$A$31,MATCH(B465,Kategóriák!$B$2:$B$31,0)),"?"))</f>
        <v/>
      </c>
    </row>
    <row r="466" customFormat="false" ht="15" hidden="false" customHeight="false" outlineLevel="0" collapsed="false">
      <c r="A466" s="16"/>
      <c r="B466" s="14"/>
      <c r="C466" s="14"/>
      <c r="D466" s="15"/>
      <c r="E466" s="10" t="str">
        <f aca="false">IF(B466="","",IFERROR(INDEX(Kategóriák!$A$2:$A$31,MATCH(B466,Kategóriák!$B$2:$B$31,0)),"?"))</f>
        <v/>
      </c>
    </row>
    <row r="467" customFormat="false" ht="15" hidden="false" customHeight="false" outlineLevel="0" collapsed="false">
      <c r="A467" s="16"/>
      <c r="B467" s="14"/>
      <c r="C467" s="14"/>
      <c r="D467" s="15"/>
      <c r="E467" s="10" t="str">
        <f aca="false">IF(B467="","",IFERROR(INDEX(Kategóriák!$A$2:$A$31,MATCH(B467,Kategóriák!$B$2:$B$31,0)),"?"))</f>
        <v/>
      </c>
    </row>
    <row r="468" customFormat="false" ht="15" hidden="false" customHeight="false" outlineLevel="0" collapsed="false">
      <c r="A468" s="16"/>
      <c r="B468" s="14"/>
      <c r="C468" s="14"/>
      <c r="D468" s="15"/>
      <c r="E468" s="10" t="str">
        <f aca="false">IF(B468="","",IFERROR(INDEX(Kategóriák!$A$2:$A$31,MATCH(B468,Kategóriák!$B$2:$B$31,0)),"?"))</f>
        <v/>
      </c>
    </row>
    <row r="469" customFormat="false" ht="15" hidden="false" customHeight="false" outlineLevel="0" collapsed="false">
      <c r="A469" s="16"/>
      <c r="B469" s="14"/>
      <c r="C469" s="14"/>
      <c r="D469" s="15"/>
      <c r="E469" s="10" t="str">
        <f aca="false">IF(B469="","",IFERROR(INDEX(Kategóriák!$A$2:$A$31,MATCH(B469,Kategóriák!$B$2:$B$31,0)),"?"))</f>
        <v/>
      </c>
    </row>
    <row r="470" customFormat="false" ht="15" hidden="false" customHeight="false" outlineLevel="0" collapsed="false">
      <c r="A470" s="16"/>
      <c r="B470" s="14"/>
      <c r="C470" s="14"/>
      <c r="D470" s="15"/>
      <c r="E470" s="10" t="str">
        <f aca="false">IF(B470="","",IFERROR(INDEX(Kategóriák!$A$2:$A$31,MATCH(B470,Kategóriák!$B$2:$B$31,0)),"?"))</f>
        <v/>
      </c>
    </row>
    <row r="471" customFormat="false" ht="15" hidden="false" customHeight="false" outlineLevel="0" collapsed="false">
      <c r="A471" s="16"/>
      <c r="B471" s="14"/>
      <c r="C471" s="14"/>
      <c r="D471" s="15"/>
      <c r="E471" s="10" t="str">
        <f aca="false">IF(B471="","",IFERROR(INDEX(Kategóriák!$A$2:$A$31,MATCH(B471,Kategóriák!$B$2:$B$31,0)),"?"))</f>
        <v/>
      </c>
    </row>
    <row r="472" customFormat="false" ht="15" hidden="false" customHeight="false" outlineLevel="0" collapsed="false">
      <c r="A472" s="16"/>
      <c r="B472" s="14"/>
      <c r="C472" s="14"/>
      <c r="D472" s="15"/>
      <c r="E472" s="10" t="str">
        <f aca="false">IF(B472="","",IFERROR(INDEX(Kategóriák!$A$2:$A$31,MATCH(B472,Kategóriák!$B$2:$B$31,0)),"?"))</f>
        <v/>
      </c>
    </row>
    <row r="473" customFormat="false" ht="15" hidden="false" customHeight="false" outlineLevel="0" collapsed="false">
      <c r="A473" s="16"/>
      <c r="B473" s="14"/>
      <c r="C473" s="14"/>
      <c r="D473" s="15"/>
      <c r="E473" s="10" t="str">
        <f aca="false">IF(B473="","",IFERROR(INDEX(Kategóriák!$A$2:$A$31,MATCH(B473,Kategóriák!$B$2:$B$31,0)),"?"))</f>
        <v/>
      </c>
    </row>
    <row r="474" customFormat="false" ht="15" hidden="false" customHeight="false" outlineLevel="0" collapsed="false">
      <c r="A474" s="16"/>
      <c r="B474" s="14"/>
      <c r="C474" s="14"/>
      <c r="D474" s="15"/>
      <c r="E474" s="10" t="str">
        <f aca="false">IF(B474="","",IFERROR(INDEX(Kategóriák!$A$2:$A$31,MATCH(B474,Kategóriák!$B$2:$B$31,0)),"?"))</f>
        <v/>
      </c>
    </row>
    <row r="475" customFormat="false" ht="15" hidden="false" customHeight="false" outlineLevel="0" collapsed="false">
      <c r="A475" s="16"/>
      <c r="B475" s="14"/>
      <c r="C475" s="14"/>
      <c r="D475" s="15"/>
      <c r="E475" s="10" t="str">
        <f aca="false">IF(B475="","",IFERROR(INDEX(Kategóriák!$A$2:$A$31,MATCH(B475,Kategóriák!$B$2:$B$31,0)),"?"))</f>
        <v/>
      </c>
    </row>
    <row r="476" customFormat="false" ht="15" hidden="false" customHeight="false" outlineLevel="0" collapsed="false">
      <c r="A476" s="16"/>
      <c r="B476" s="14"/>
      <c r="C476" s="14"/>
      <c r="D476" s="15"/>
      <c r="E476" s="10" t="str">
        <f aca="false">IF(B476="","",IFERROR(INDEX(Kategóriák!$A$2:$A$31,MATCH(B476,Kategóriák!$B$2:$B$31,0)),"?"))</f>
        <v/>
      </c>
    </row>
    <row r="477" customFormat="false" ht="15" hidden="false" customHeight="false" outlineLevel="0" collapsed="false">
      <c r="A477" s="16"/>
      <c r="B477" s="14"/>
      <c r="C477" s="14"/>
      <c r="D477" s="15"/>
      <c r="E477" s="10" t="str">
        <f aca="false">IF(B477="","",IFERROR(INDEX(Kategóriák!$A$2:$A$31,MATCH(B477,Kategóriák!$B$2:$B$31,0)),"?"))</f>
        <v/>
      </c>
    </row>
    <row r="478" customFormat="false" ht="15" hidden="false" customHeight="false" outlineLevel="0" collapsed="false">
      <c r="A478" s="16"/>
      <c r="B478" s="14"/>
      <c r="C478" s="14"/>
      <c r="D478" s="15"/>
      <c r="E478" s="10" t="str">
        <f aca="false">IF(B478="","",IFERROR(INDEX(Kategóriák!$A$2:$A$31,MATCH(B478,Kategóriák!$B$2:$B$31,0)),"?"))</f>
        <v/>
      </c>
    </row>
    <row r="479" customFormat="false" ht="15" hidden="false" customHeight="false" outlineLevel="0" collapsed="false">
      <c r="A479" s="16"/>
      <c r="B479" s="14"/>
      <c r="C479" s="14"/>
      <c r="D479" s="15"/>
      <c r="E479" s="10" t="str">
        <f aca="false">IF(B479="","",IFERROR(INDEX(Kategóriák!$A$2:$A$31,MATCH(B479,Kategóriák!$B$2:$B$31,0)),"?"))</f>
        <v/>
      </c>
    </row>
    <row r="480" customFormat="false" ht="15" hidden="false" customHeight="false" outlineLevel="0" collapsed="false">
      <c r="A480" s="16"/>
      <c r="B480" s="14"/>
      <c r="C480" s="14"/>
      <c r="D480" s="15"/>
      <c r="E480" s="10" t="str">
        <f aca="false">IF(B480="","",IFERROR(INDEX(Kategóriák!$A$2:$A$31,MATCH(B480,Kategóriák!$B$2:$B$31,0)),"?"))</f>
        <v/>
      </c>
    </row>
    <row r="481" customFormat="false" ht="15" hidden="false" customHeight="false" outlineLevel="0" collapsed="false">
      <c r="A481" s="16"/>
      <c r="B481" s="14"/>
      <c r="C481" s="14"/>
      <c r="D481" s="15"/>
      <c r="E481" s="10" t="str">
        <f aca="false">IF(B481="","",IFERROR(INDEX(Kategóriák!$A$2:$A$31,MATCH(B481,Kategóriák!$B$2:$B$31,0)),"?"))</f>
        <v/>
      </c>
    </row>
    <row r="482" customFormat="false" ht="15" hidden="false" customHeight="false" outlineLevel="0" collapsed="false">
      <c r="A482" s="16"/>
      <c r="B482" s="14"/>
      <c r="C482" s="14"/>
      <c r="D482" s="15"/>
      <c r="E482" s="10" t="str">
        <f aca="false">IF(B482="","",IFERROR(INDEX(Kategóriák!$A$2:$A$31,MATCH(B482,Kategóriák!$B$2:$B$31,0)),"?"))</f>
        <v/>
      </c>
    </row>
    <row r="483" customFormat="false" ht="15" hidden="false" customHeight="false" outlineLevel="0" collapsed="false">
      <c r="A483" s="16"/>
      <c r="B483" s="14"/>
      <c r="C483" s="14"/>
      <c r="D483" s="15"/>
      <c r="E483" s="10" t="str">
        <f aca="false">IF(B483="","",IFERROR(INDEX(Kategóriák!$A$2:$A$31,MATCH(B483,Kategóriák!$B$2:$B$31,0)),"?"))</f>
        <v/>
      </c>
    </row>
    <row r="484" customFormat="false" ht="15" hidden="false" customHeight="false" outlineLevel="0" collapsed="false">
      <c r="A484" s="16"/>
      <c r="B484" s="14"/>
      <c r="C484" s="14"/>
      <c r="D484" s="15"/>
      <c r="E484" s="10" t="str">
        <f aca="false">IF(B484="","",IFERROR(INDEX(Kategóriák!$A$2:$A$31,MATCH(B484,Kategóriák!$B$2:$B$31,0)),"?"))</f>
        <v/>
      </c>
    </row>
    <row r="485" customFormat="false" ht="15" hidden="false" customHeight="false" outlineLevel="0" collapsed="false">
      <c r="A485" s="16"/>
      <c r="B485" s="14"/>
      <c r="C485" s="14"/>
      <c r="D485" s="15"/>
      <c r="E485" s="10" t="str">
        <f aca="false">IF(B485="","",IFERROR(INDEX(Kategóriák!$A$2:$A$31,MATCH(B485,Kategóriák!$B$2:$B$31,0)),"?"))</f>
        <v/>
      </c>
    </row>
    <row r="486" customFormat="false" ht="15" hidden="false" customHeight="false" outlineLevel="0" collapsed="false">
      <c r="A486" s="16"/>
      <c r="B486" s="14"/>
      <c r="C486" s="14"/>
      <c r="D486" s="15"/>
      <c r="E486" s="10" t="str">
        <f aca="false">IF(B486="","",IFERROR(INDEX(Kategóriák!$A$2:$A$31,MATCH(B486,Kategóriák!$B$2:$B$31,0)),"?"))</f>
        <v/>
      </c>
    </row>
    <row r="487" customFormat="false" ht="15" hidden="false" customHeight="false" outlineLevel="0" collapsed="false">
      <c r="A487" s="16"/>
      <c r="B487" s="14"/>
      <c r="C487" s="14"/>
      <c r="D487" s="15"/>
      <c r="E487" s="10" t="str">
        <f aca="false">IF(B487="","",IFERROR(INDEX(Kategóriák!$A$2:$A$31,MATCH(B487,Kategóriák!$B$2:$B$31,0)),"?"))</f>
        <v/>
      </c>
    </row>
    <row r="488" customFormat="false" ht="15" hidden="false" customHeight="false" outlineLevel="0" collapsed="false">
      <c r="A488" s="16"/>
      <c r="B488" s="14"/>
      <c r="C488" s="14"/>
      <c r="D488" s="15"/>
      <c r="E488" s="10" t="str">
        <f aca="false">IF(B488="","",IFERROR(INDEX(Kategóriák!$A$2:$A$31,MATCH(B488,Kategóriák!$B$2:$B$31,0)),"?"))</f>
        <v/>
      </c>
    </row>
    <row r="489" customFormat="false" ht="15" hidden="false" customHeight="false" outlineLevel="0" collapsed="false">
      <c r="A489" s="16"/>
      <c r="B489" s="14"/>
      <c r="C489" s="14"/>
      <c r="D489" s="15"/>
      <c r="E489" s="10" t="str">
        <f aca="false">IF(B489="","",IFERROR(INDEX(Kategóriák!$A$2:$A$31,MATCH(B489,Kategóriák!$B$2:$B$31,0)),"?"))</f>
        <v/>
      </c>
    </row>
    <row r="490" customFormat="false" ht="15" hidden="false" customHeight="false" outlineLevel="0" collapsed="false">
      <c r="A490" s="16"/>
      <c r="B490" s="14"/>
      <c r="C490" s="14"/>
      <c r="D490" s="15"/>
      <c r="E490" s="10" t="str">
        <f aca="false">IF(B490="","",IFERROR(INDEX(Kategóriák!$A$2:$A$31,MATCH(B490,Kategóriák!$B$2:$B$31,0)),"?"))</f>
        <v/>
      </c>
    </row>
    <row r="491" customFormat="false" ht="15" hidden="false" customHeight="false" outlineLevel="0" collapsed="false">
      <c r="A491" s="16"/>
      <c r="B491" s="14"/>
      <c r="C491" s="14"/>
      <c r="D491" s="15"/>
      <c r="E491" s="10" t="str">
        <f aca="false">IF(B491="","",IFERROR(INDEX(Kategóriák!$A$2:$A$31,MATCH(B491,Kategóriák!$B$2:$B$31,0)),"?"))</f>
        <v/>
      </c>
    </row>
    <row r="492" customFormat="false" ht="15" hidden="false" customHeight="false" outlineLevel="0" collapsed="false">
      <c r="A492" s="16"/>
      <c r="B492" s="14"/>
      <c r="C492" s="14"/>
      <c r="D492" s="15"/>
      <c r="E492" s="10" t="str">
        <f aca="false">IF(B492="","",IFERROR(INDEX(Kategóriák!$A$2:$A$31,MATCH(B492,Kategóriák!$B$2:$B$31,0)),"?"))</f>
        <v/>
      </c>
    </row>
    <row r="493" customFormat="false" ht="15" hidden="false" customHeight="false" outlineLevel="0" collapsed="false">
      <c r="A493" s="16"/>
      <c r="B493" s="14"/>
      <c r="C493" s="14"/>
      <c r="D493" s="15"/>
      <c r="E493" s="10" t="str">
        <f aca="false">IF(B493="","",IFERROR(INDEX(Kategóriák!$A$2:$A$31,MATCH(B493,Kategóriák!$B$2:$B$31,0)),"?"))</f>
        <v/>
      </c>
    </row>
    <row r="494" customFormat="false" ht="15" hidden="false" customHeight="false" outlineLevel="0" collapsed="false">
      <c r="A494" s="16"/>
      <c r="B494" s="14"/>
      <c r="C494" s="14"/>
      <c r="D494" s="15"/>
      <c r="E494" s="10" t="str">
        <f aca="false">IF(B494="","",IFERROR(INDEX(Kategóriák!$A$2:$A$31,MATCH(B494,Kategóriák!$B$2:$B$31,0)),"?"))</f>
        <v/>
      </c>
    </row>
    <row r="495" customFormat="false" ht="15" hidden="false" customHeight="false" outlineLevel="0" collapsed="false">
      <c r="A495" s="16"/>
      <c r="B495" s="14"/>
      <c r="C495" s="14"/>
      <c r="D495" s="15"/>
      <c r="E495" s="10" t="str">
        <f aca="false">IF(B495="","",IFERROR(INDEX(Kategóriák!$A$2:$A$31,MATCH(B495,Kategóriák!$B$2:$B$31,0)),"?"))</f>
        <v/>
      </c>
    </row>
    <row r="496" customFormat="false" ht="15" hidden="false" customHeight="false" outlineLevel="0" collapsed="false">
      <c r="A496" s="16"/>
      <c r="B496" s="14"/>
      <c r="C496" s="14"/>
      <c r="D496" s="15"/>
      <c r="E496" s="10" t="str">
        <f aca="false">IF(B496="","",IFERROR(INDEX(Kategóriák!$A$2:$A$31,MATCH(B496,Kategóriák!$B$2:$B$31,0)),"?"))</f>
        <v/>
      </c>
    </row>
    <row r="497" customFormat="false" ht="15" hidden="false" customHeight="false" outlineLevel="0" collapsed="false">
      <c r="A497" s="16"/>
      <c r="B497" s="14"/>
      <c r="C497" s="14"/>
      <c r="D497" s="15"/>
      <c r="E497" s="10" t="str">
        <f aca="false">IF(B497="","",IFERROR(INDEX(Kategóriák!$A$2:$A$31,MATCH(B497,Kategóriák!$B$2:$B$31,0)),"?"))</f>
        <v/>
      </c>
    </row>
    <row r="498" customFormat="false" ht="15" hidden="false" customHeight="false" outlineLevel="0" collapsed="false">
      <c r="A498" s="16"/>
      <c r="B498" s="14"/>
      <c r="C498" s="14"/>
      <c r="D498" s="15"/>
      <c r="E498" s="10" t="str">
        <f aca="false">IF(B498="","",IFERROR(INDEX(Kategóriák!$A$2:$A$31,MATCH(B498,Kategóriák!$B$2:$B$31,0)),"?"))</f>
        <v/>
      </c>
    </row>
    <row r="499" customFormat="false" ht="15" hidden="false" customHeight="false" outlineLevel="0" collapsed="false">
      <c r="A499" s="16"/>
      <c r="B499" s="14"/>
      <c r="C499" s="14"/>
      <c r="D499" s="15"/>
      <c r="E499" s="10" t="str">
        <f aca="false">IF(B499="","",IFERROR(INDEX(Kategóriák!$A$2:$A$31,MATCH(B499,Kategóriák!$B$2:$B$31,0)),"?"))</f>
        <v/>
      </c>
    </row>
    <row r="500" customFormat="false" ht="15" hidden="false" customHeight="false" outlineLevel="0" collapsed="false">
      <c r="A500" s="16"/>
      <c r="B500" s="14"/>
      <c r="C500" s="14"/>
      <c r="D500" s="15"/>
      <c r="E500" s="10" t="str">
        <f aca="false">IF(B500="","",IFERROR(INDEX(Kategóriák!$A$2:$A$31,MATCH(B500,Kategóriák!$B$2:$B$31,0)),"?"))</f>
        <v/>
      </c>
    </row>
    <row r="501" customFormat="false" ht="15" hidden="false" customHeight="false" outlineLevel="0" collapsed="false">
      <c r="A501" s="16"/>
      <c r="B501" s="14"/>
      <c r="C501" s="14"/>
      <c r="D501" s="15"/>
      <c r="E501" s="10" t="str">
        <f aca="false">IF(B501="","",IFERROR(INDEX(Kategóriák!$A$2:$A$31,MATCH(B501,Kategóriák!$B$2:$B$31,0)),"?"))</f>
        <v/>
      </c>
    </row>
    <row r="502" customFormat="false" ht="15" hidden="false" customHeight="false" outlineLevel="0" collapsed="false">
      <c r="A502" s="16"/>
      <c r="B502" s="14"/>
      <c r="C502" s="14"/>
      <c r="D502" s="15"/>
      <c r="E502" s="10" t="str">
        <f aca="false">IF(B502="","",IFERROR(INDEX(Kategóriák!$A$2:$A$31,MATCH(B502,Kategóriák!$B$2:$B$31,0)),"?"))</f>
        <v/>
      </c>
    </row>
    <row r="503" customFormat="false" ht="15" hidden="false" customHeight="false" outlineLevel="0" collapsed="false">
      <c r="A503" s="16"/>
      <c r="B503" s="14"/>
      <c r="C503" s="14"/>
      <c r="D503" s="15"/>
      <c r="E503" s="10" t="str">
        <f aca="false">IF(B503="","",IFERROR(INDEX(Kategóriák!$A$2:$A$31,MATCH(B503,Kategóriák!$B$2:$B$31,0)),"?"))</f>
        <v/>
      </c>
    </row>
    <row r="504" customFormat="false" ht="15" hidden="false" customHeight="false" outlineLevel="0" collapsed="false">
      <c r="A504" s="16"/>
      <c r="B504" s="14"/>
      <c r="C504" s="14"/>
      <c r="D504" s="15"/>
      <c r="E504" s="10" t="str">
        <f aca="false">IF(B504="","",IFERROR(INDEX(Kategóriák!$A$2:$A$31,MATCH(B504,Kategóriák!$B$2:$B$31,0)),"?"))</f>
        <v/>
      </c>
    </row>
    <row r="505" customFormat="false" ht="15" hidden="false" customHeight="false" outlineLevel="0" collapsed="false">
      <c r="A505" s="16"/>
      <c r="B505" s="14"/>
      <c r="C505" s="14"/>
      <c r="D505" s="15"/>
      <c r="E505" s="10" t="str">
        <f aca="false">IF(B505="","",IFERROR(INDEX(Kategóriák!$A$2:$A$31,MATCH(B505,Kategóriák!$B$2:$B$31,0)),"?"))</f>
        <v/>
      </c>
    </row>
    <row r="506" customFormat="false" ht="15" hidden="false" customHeight="false" outlineLevel="0" collapsed="false">
      <c r="A506" s="16"/>
      <c r="B506" s="14"/>
      <c r="C506" s="14"/>
      <c r="D506" s="15"/>
      <c r="E506" s="10" t="str">
        <f aca="false">IF(B506="","",IFERROR(INDEX(Kategóriák!$A$2:$A$31,MATCH(B506,Kategóriák!$B$2:$B$31,0)),"?"))</f>
        <v/>
      </c>
    </row>
    <row r="507" customFormat="false" ht="15" hidden="false" customHeight="false" outlineLevel="0" collapsed="false">
      <c r="A507" s="16"/>
      <c r="B507" s="14"/>
      <c r="C507" s="14"/>
      <c r="D507" s="15"/>
      <c r="E507" s="10" t="str">
        <f aca="false">IF(B507="","",IFERROR(INDEX(Kategóriák!$A$2:$A$31,MATCH(B507,Kategóriák!$B$2:$B$31,0)),"?"))</f>
        <v/>
      </c>
    </row>
    <row r="508" customFormat="false" ht="15" hidden="false" customHeight="false" outlineLevel="0" collapsed="false">
      <c r="A508" s="16"/>
      <c r="B508" s="14"/>
      <c r="C508" s="14"/>
      <c r="D508" s="15"/>
      <c r="E508" s="10" t="str">
        <f aca="false">IF(B508="","",IFERROR(INDEX(Kategóriák!$A$2:$A$31,MATCH(B508,Kategóriák!$B$2:$B$31,0)),"?"))</f>
        <v/>
      </c>
    </row>
    <row r="509" customFormat="false" ht="15" hidden="false" customHeight="false" outlineLevel="0" collapsed="false">
      <c r="A509" s="16"/>
      <c r="B509" s="14"/>
      <c r="C509" s="14"/>
      <c r="D509" s="15"/>
      <c r="E509" s="10" t="str">
        <f aca="false">IF(B509="","",IFERROR(INDEX(Kategóriák!$A$2:$A$31,MATCH(B509,Kategóriák!$B$2:$B$31,0)),"?"))</f>
        <v/>
      </c>
    </row>
    <row r="510" customFormat="false" ht="15" hidden="false" customHeight="false" outlineLevel="0" collapsed="false">
      <c r="A510" s="16"/>
      <c r="B510" s="14"/>
      <c r="C510" s="14"/>
      <c r="D510" s="15"/>
      <c r="E510" s="10" t="str">
        <f aca="false">IF(B510="","",IFERROR(INDEX(Kategóriák!$A$2:$A$31,MATCH(B510,Kategóriák!$B$2:$B$31,0)),"?"))</f>
        <v/>
      </c>
    </row>
    <row r="511" customFormat="false" ht="15" hidden="false" customHeight="false" outlineLevel="0" collapsed="false">
      <c r="A511" s="16"/>
      <c r="B511" s="14"/>
      <c r="C511" s="14"/>
      <c r="D511" s="15"/>
      <c r="E511" s="10" t="str">
        <f aca="false">IF(B511="","",IFERROR(INDEX(Kategóriák!$A$2:$A$31,MATCH(B511,Kategóriák!$B$2:$B$31,0)),"?"))</f>
        <v/>
      </c>
    </row>
    <row r="512" customFormat="false" ht="15" hidden="false" customHeight="false" outlineLevel="0" collapsed="false">
      <c r="A512" s="16"/>
      <c r="B512" s="14"/>
      <c r="C512" s="14"/>
      <c r="D512" s="15"/>
      <c r="E512" s="10" t="str">
        <f aca="false">IF(B512="","",IFERROR(INDEX(Kategóriák!$A$2:$A$31,MATCH(B512,Kategóriák!$B$2:$B$31,0)),"?"))</f>
        <v/>
      </c>
    </row>
    <row r="513" customFormat="false" ht="15" hidden="false" customHeight="false" outlineLevel="0" collapsed="false">
      <c r="A513" s="16"/>
      <c r="B513" s="14"/>
      <c r="C513" s="14"/>
      <c r="D513" s="15"/>
      <c r="E513" s="10" t="str">
        <f aca="false">IF(B513="","",IFERROR(INDEX(Kategóriák!$A$2:$A$31,MATCH(B513,Kategóriák!$B$2:$B$31,0)),"?"))</f>
        <v/>
      </c>
    </row>
    <row r="514" customFormat="false" ht="15" hidden="false" customHeight="false" outlineLevel="0" collapsed="false">
      <c r="A514" s="16"/>
      <c r="B514" s="14"/>
      <c r="C514" s="14"/>
      <c r="D514" s="15"/>
      <c r="E514" s="10" t="str">
        <f aca="false">IF(B514="","",IFERROR(INDEX(Kategóriák!$A$2:$A$31,MATCH(B514,Kategóriák!$B$2:$B$31,0)),"?"))</f>
        <v/>
      </c>
    </row>
    <row r="515" customFormat="false" ht="15" hidden="false" customHeight="false" outlineLevel="0" collapsed="false">
      <c r="A515" s="16"/>
      <c r="B515" s="14"/>
      <c r="C515" s="14"/>
      <c r="D515" s="15"/>
      <c r="E515" s="10" t="str">
        <f aca="false">IF(B515="","",IFERROR(INDEX(Kategóriák!$A$2:$A$31,MATCH(B515,Kategóriák!$B$2:$B$31,0)),"?"))</f>
        <v/>
      </c>
    </row>
    <row r="516" customFormat="false" ht="15" hidden="false" customHeight="false" outlineLevel="0" collapsed="false">
      <c r="A516" s="16"/>
      <c r="B516" s="14"/>
      <c r="C516" s="14"/>
      <c r="D516" s="15"/>
      <c r="E516" s="10" t="str">
        <f aca="false">IF(B516="","",IFERROR(INDEX(Kategóriák!$A$2:$A$31,MATCH(B516,Kategóriák!$B$2:$B$31,0)),"?"))</f>
        <v/>
      </c>
    </row>
    <row r="517" customFormat="false" ht="15" hidden="false" customHeight="false" outlineLevel="0" collapsed="false">
      <c r="A517" s="16"/>
      <c r="B517" s="14"/>
      <c r="C517" s="14"/>
      <c r="D517" s="15"/>
      <c r="E517" s="10" t="str">
        <f aca="false">IF(B517="","",IFERROR(INDEX(Kategóriák!$A$2:$A$31,MATCH(B517,Kategóriák!$B$2:$B$31,0)),"?"))</f>
        <v/>
      </c>
    </row>
    <row r="518" customFormat="false" ht="15" hidden="false" customHeight="false" outlineLevel="0" collapsed="false">
      <c r="A518" s="16"/>
      <c r="B518" s="14"/>
      <c r="C518" s="14"/>
      <c r="D518" s="15"/>
      <c r="E518" s="10" t="str">
        <f aca="false">IF(B518="","",IFERROR(INDEX(Kategóriák!$A$2:$A$31,MATCH(B518,Kategóriák!$B$2:$B$31,0)),"?"))</f>
        <v/>
      </c>
    </row>
    <row r="519" customFormat="false" ht="15" hidden="false" customHeight="false" outlineLevel="0" collapsed="false">
      <c r="A519" s="16"/>
      <c r="B519" s="14"/>
      <c r="C519" s="14"/>
      <c r="D519" s="15"/>
      <c r="E519" s="10" t="str">
        <f aca="false">IF(B519="","",IFERROR(INDEX(Kategóriák!$A$2:$A$31,MATCH(B519,Kategóriák!$B$2:$B$31,0)),"?"))</f>
        <v/>
      </c>
    </row>
    <row r="520" customFormat="false" ht="15" hidden="false" customHeight="false" outlineLevel="0" collapsed="false">
      <c r="A520" s="16"/>
      <c r="B520" s="14"/>
      <c r="C520" s="14"/>
      <c r="D520" s="15"/>
      <c r="E520" s="10" t="str">
        <f aca="false">IF(B520="","",IFERROR(INDEX(Kategóriák!$A$2:$A$31,MATCH(B520,Kategóriák!$B$2:$B$31,0)),"?"))</f>
        <v/>
      </c>
    </row>
    <row r="521" customFormat="false" ht="15" hidden="false" customHeight="false" outlineLevel="0" collapsed="false">
      <c r="A521" s="16"/>
      <c r="B521" s="14"/>
      <c r="C521" s="14"/>
      <c r="D521" s="15"/>
      <c r="E521" s="10" t="str">
        <f aca="false">IF(B521="","",IFERROR(INDEX(Kategóriák!$A$2:$A$31,MATCH(B521,Kategóriák!$B$2:$B$31,0)),"?"))</f>
        <v/>
      </c>
    </row>
    <row r="522" customFormat="false" ht="15" hidden="false" customHeight="false" outlineLevel="0" collapsed="false">
      <c r="A522" s="16"/>
      <c r="B522" s="14"/>
      <c r="C522" s="14"/>
      <c r="D522" s="15"/>
      <c r="E522" s="10" t="str">
        <f aca="false">IF(B522="","",IFERROR(INDEX(Kategóriák!$A$2:$A$31,MATCH(B522,Kategóriák!$B$2:$B$31,0)),"?"))</f>
        <v/>
      </c>
    </row>
    <row r="523" customFormat="false" ht="15" hidden="false" customHeight="false" outlineLevel="0" collapsed="false">
      <c r="A523" s="16"/>
      <c r="B523" s="14"/>
      <c r="C523" s="14"/>
      <c r="D523" s="15"/>
      <c r="E523" s="10" t="str">
        <f aca="false">IF(B523="","",IFERROR(INDEX(Kategóriák!$A$2:$A$31,MATCH(B523,Kategóriák!$B$2:$B$31,0)),"?"))</f>
        <v/>
      </c>
    </row>
    <row r="524" customFormat="false" ht="15" hidden="false" customHeight="false" outlineLevel="0" collapsed="false">
      <c r="A524" s="16"/>
      <c r="B524" s="14"/>
      <c r="C524" s="14"/>
      <c r="D524" s="15"/>
      <c r="E524" s="10" t="str">
        <f aca="false">IF(B524="","",IFERROR(INDEX(Kategóriák!$A$2:$A$31,MATCH(B524,Kategóriák!$B$2:$B$31,0)),"?"))</f>
        <v/>
      </c>
    </row>
    <row r="525" customFormat="false" ht="15" hidden="false" customHeight="false" outlineLevel="0" collapsed="false">
      <c r="A525" s="16"/>
      <c r="B525" s="14"/>
      <c r="C525" s="14"/>
      <c r="D525" s="15"/>
      <c r="E525" s="10" t="str">
        <f aca="false">IF(B525="","",IFERROR(INDEX(Kategóriák!$A$2:$A$31,MATCH(B525,Kategóriák!$B$2:$B$31,0)),"?"))</f>
        <v/>
      </c>
    </row>
    <row r="526" customFormat="false" ht="15" hidden="false" customHeight="false" outlineLevel="0" collapsed="false">
      <c r="A526" s="16"/>
      <c r="B526" s="14"/>
      <c r="C526" s="14"/>
      <c r="D526" s="15"/>
      <c r="E526" s="10" t="str">
        <f aca="false">IF(B526="","",IFERROR(INDEX(Kategóriák!$A$2:$A$31,MATCH(B526,Kategóriák!$B$2:$B$31,0)),"?"))</f>
        <v/>
      </c>
    </row>
    <row r="527" customFormat="false" ht="15" hidden="false" customHeight="false" outlineLevel="0" collapsed="false">
      <c r="A527" s="16"/>
      <c r="B527" s="14"/>
      <c r="C527" s="14"/>
      <c r="D527" s="15"/>
      <c r="E527" s="10" t="str">
        <f aca="false">IF(B527="","",IFERROR(INDEX(Kategóriák!$A$2:$A$31,MATCH(B527,Kategóriák!$B$2:$B$31,0)),"?"))</f>
        <v/>
      </c>
    </row>
    <row r="528" customFormat="false" ht="15" hidden="false" customHeight="false" outlineLevel="0" collapsed="false">
      <c r="A528" s="16"/>
      <c r="B528" s="14"/>
      <c r="C528" s="14"/>
      <c r="D528" s="15"/>
      <c r="E528" s="10" t="str">
        <f aca="false">IF(B528="","",IFERROR(INDEX(Kategóriák!$A$2:$A$31,MATCH(B528,Kategóriák!$B$2:$B$31,0)),"?"))</f>
        <v/>
      </c>
    </row>
    <row r="529" customFormat="false" ht="15" hidden="false" customHeight="false" outlineLevel="0" collapsed="false">
      <c r="A529" s="16"/>
      <c r="B529" s="14"/>
      <c r="C529" s="14"/>
      <c r="D529" s="15"/>
      <c r="E529" s="10" t="str">
        <f aca="false">IF(B529="","",IFERROR(INDEX(Kategóriák!$A$2:$A$31,MATCH(B529,Kategóriák!$B$2:$B$31,0)),"?"))</f>
        <v/>
      </c>
    </row>
    <row r="530" customFormat="false" ht="15" hidden="false" customHeight="false" outlineLevel="0" collapsed="false">
      <c r="A530" s="16"/>
      <c r="B530" s="14"/>
      <c r="C530" s="14"/>
      <c r="D530" s="15"/>
      <c r="E530" s="10" t="str">
        <f aca="false">IF(B530="","",IFERROR(INDEX(Kategóriák!$A$2:$A$31,MATCH(B530,Kategóriák!$B$2:$B$31,0)),"?"))</f>
        <v/>
      </c>
    </row>
    <row r="531" customFormat="false" ht="15" hidden="false" customHeight="false" outlineLevel="0" collapsed="false">
      <c r="A531" s="16"/>
      <c r="B531" s="14"/>
      <c r="C531" s="14"/>
      <c r="D531" s="15"/>
      <c r="E531" s="10" t="str">
        <f aca="false">IF(B531="","",IFERROR(INDEX(Kategóriák!$A$2:$A$31,MATCH(B531,Kategóriák!$B$2:$B$31,0)),"?"))</f>
        <v/>
      </c>
    </row>
    <row r="532" customFormat="false" ht="15" hidden="false" customHeight="false" outlineLevel="0" collapsed="false">
      <c r="A532" s="16"/>
      <c r="B532" s="14"/>
      <c r="C532" s="14"/>
      <c r="D532" s="15"/>
      <c r="E532" s="10" t="str">
        <f aca="false">IF(B532="","",IFERROR(INDEX(Kategóriák!$A$2:$A$31,MATCH(B532,Kategóriák!$B$2:$B$31,0)),"?"))</f>
        <v/>
      </c>
    </row>
    <row r="533" customFormat="false" ht="15" hidden="false" customHeight="false" outlineLevel="0" collapsed="false">
      <c r="A533" s="16"/>
      <c r="B533" s="14"/>
      <c r="C533" s="14"/>
      <c r="D533" s="15"/>
      <c r="E533" s="10" t="str">
        <f aca="false">IF(B533="","",IFERROR(INDEX(Kategóriák!$A$2:$A$31,MATCH(B533,Kategóriák!$B$2:$B$31,0)),"?"))</f>
        <v/>
      </c>
    </row>
    <row r="534" customFormat="false" ht="15" hidden="false" customHeight="false" outlineLevel="0" collapsed="false">
      <c r="A534" s="16"/>
      <c r="B534" s="14"/>
      <c r="C534" s="14"/>
      <c r="D534" s="15"/>
      <c r="E534" s="10" t="str">
        <f aca="false">IF(B534="","",IFERROR(INDEX(Kategóriák!$A$2:$A$31,MATCH(B534,Kategóriák!$B$2:$B$31,0)),"?"))</f>
        <v/>
      </c>
    </row>
    <row r="535" customFormat="false" ht="15" hidden="false" customHeight="false" outlineLevel="0" collapsed="false">
      <c r="A535" s="16"/>
      <c r="B535" s="14"/>
      <c r="C535" s="14"/>
      <c r="D535" s="15"/>
      <c r="E535" s="10" t="str">
        <f aca="false">IF(B535="","",IFERROR(INDEX(Kategóriák!$A$2:$A$31,MATCH(B535,Kategóriák!$B$2:$B$31,0)),"?"))</f>
        <v/>
      </c>
    </row>
    <row r="536" customFormat="false" ht="15" hidden="false" customHeight="false" outlineLevel="0" collapsed="false">
      <c r="A536" s="16"/>
      <c r="B536" s="14"/>
      <c r="C536" s="14"/>
      <c r="D536" s="15"/>
      <c r="E536" s="10" t="str">
        <f aca="false">IF(B536="","",IFERROR(INDEX(Kategóriák!$A$2:$A$31,MATCH(B536,Kategóriák!$B$2:$B$31,0)),"?"))</f>
        <v/>
      </c>
    </row>
    <row r="537" customFormat="false" ht="15" hidden="false" customHeight="false" outlineLevel="0" collapsed="false">
      <c r="A537" s="16"/>
      <c r="B537" s="14"/>
      <c r="C537" s="14"/>
      <c r="D537" s="15"/>
      <c r="E537" s="10" t="str">
        <f aca="false">IF(B537="","",IFERROR(INDEX(Kategóriák!$A$2:$A$31,MATCH(B537,Kategóriák!$B$2:$B$31,0)),"?"))</f>
        <v/>
      </c>
    </row>
    <row r="538" customFormat="false" ht="15" hidden="false" customHeight="false" outlineLevel="0" collapsed="false">
      <c r="A538" s="16"/>
      <c r="B538" s="14"/>
      <c r="C538" s="14"/>
      <c r="D538" s="15"/>
      <c r="E538" s="10" t="str">
        <f aca="false">IF(B538="","",IFERROR(INDEX(Kategóriák!$A$2:$A$31,MATCH(B538,Kategóriák!$B$2:$B$31,0)),"?"))</f>
        <v/>
      </c>
    </row>
    <row r="539" customFormat="false" ht="15" hidden="false" customHeight="false" outlineLevel="0" collapsed="false">
      <c r="A539" s="16"/>
      <c r="B539" s="14"/>
      <c r="C539" s="14"/>
      <c r="D539" s="15"/>
      <c r="E539" s="10" t="str">
        <f aca="false">IF(B539="","",IFERROR(INDEX(Kategóriák!$A$2:$A$31,MATCH(B539,Kategóriák!$B$2:$B$31,0)),"?"))</f>
        <v/>
      </c>
    </row>
    <row r="540" customFormat="false" ht="15" hidden="false" customHeight="false" outlineLevel="0" collapsed="false">
      <c r="A540" s="16"/>
      <c r="B540" s="14"/>
      <c r="C540" s="14"/>
      <c r="D540" s="15"/>
      <c r="E540" s="10" t="str">
        <f aca="false">IF(B540="","",IFERROR(INDEX(Kategóriák!$A$2:$A$31,MATCH(B540,Kategóriák!$B$2:$B$31,0)),"?"))</f>
        <v/>
      </c>
    </row>
    <row r="541" customFormat="false" ht="15" hidden="false" customHeight="false" outlineLevel="0" collapsed="false">
      <c r="A541" s="16"/>
      <c r="B541" s="14"/>
      <c r="C541" s="14"/>
      <c r="D541" s="15"/>
      <c r="E541" s="10" t="str">
        <f aca="false">IF(B541="","",IFERROR(INDEX(Kategóriák!$A$2:$A$31,MATCH(B541,Kategóriák!$B$2:$B$31,0)),"?"))</f>
        <v/>
      </c>
    </row>
    <row r="542" customFormat="false" ht="15" hidden="false" customHeight="false" outlineLevel="0" collapsed="false">
      <c r="A542" s="16"/>
      <c r="B542" s="14"/>
      <c r="C542" s="14"/>
      <c r="D542" s="15"/>
      <c r="E542" s="10" t="str">
        <f aca="false">IF(B542="","",IFERROR(INDEX(Kategóriák!$A$2:$A$31,MATCH(B542,Kategóriák!$B$2:$B$31,0)),"?"))</f>
        <v/>
      </c>
    </row>
    <row r="543" customFormat="false" ht="15" hidden="false" customHeight="false" outlineLevel="0" collapsed="false">
      <c r="A543" s="16"/>
      <c r="B543" s="14"/>
      <c r="C543" s="14"/>
      <c r="D543" s="15"/>
      <c r="E543" s="10" t="str">
        <f aca="false">IF(B543="","",IFERROR(INDEX(Kategóriák!$A$2:$A$31,MATCH(B543,Kategóriák!$B$2:$B$31,0)),"?"))</f>
        <v/>
      </c>
    </row>
    <row r="544" customFormat="false" ht="15" hidden="false" customHeight="false" outlineLevel="0" collapsed="false">
      <c r="A544" s="16"/>
      <c r="B544" s="14"/>
      <c r="C544" s="14"/>
      <c r="D544" s="15"/>
      <c r="E544" s="10" t="str">
        <f aca="false">IF(B544="","",IFERROR(INDEX(Kategóriák!$A$2:$A$31,MATCH(B544,Kategóriák!$B$2:$B$31,0)),"?"))</f>
        <v/>
      </c>
    </row>
    <row r="545" customFormat="false" ht="15" hidden="false" customHeight="false" outlineLevel="0" collapsed="false">
      <c r="A545" s="16"/>
      <c r="B545" s="14"/>
      <c r="C545" s="14"/>
      <c r="D545" s="15"/>
      <c r="E545" s="10" t="str">
        <f aca="false">IF(B545="","",IFERROR(INDEX(Kategóriák!$A$2:$A$31,MATCH(B545,Kategóriák!$B$2:$B$31,0)),"?"))</f>
        <v/>
      </c>
    </row>
    <row r="546" customFormat="false" ht="15" hidden="false" customHeight="false" outlineLevel="0" collapsed="false">
      <c r="A546" s="16"/>
      <c r="B546" s="14"/>
      <c r="C546" s="14"/>
      <c r="D546" s="15"/>
      <c r="E546" s="10" t="str">
        <f aca="false">IF(B546="","",IFERROR(INDEX(Kategóriák!$A$2:$A$31,MATCH(B546,Kategóriák!$B$2:$B$31,0)),"?"))</f>
        <v/>
      </c>
    </row>
    <row r="547" customFormat="false" ht="15" hidden="false" customHeight="false" outlineLevel="0" collapsed="false">
      <c r="A547" s="16"/>
      <c r="B547" s="14"/>
      <c r="C547" s="14"/>
      <c r="D547" s="15"/>
      <c r="E547" s="10" t="str">
        <f aca="false">IF(B547="","",IFERROR(INDEX(Kategóriák!$A$2:$A$31,MATCH(B547,Kategóriák!$B$2:$B$31,0)),"?"))</f>
        <v/>
      </c>
    </row>
    <row r="548" customFormat="false" ht="15" hidden="false" customHeight="false" outlineLevel="0" collapsed="false">
      <c r="A548" s="16"/>
      <c r="B548" s="14"/>
      <c r="C548" s="14"/>
      <c r="D548" s="15"/>
      <c r="E548" s="10" t="str">
        <f aca="false">IF(B548="","",IFERROR(INDEX(Kategóriák!$A$2:$A$31,MATCH(B548,Kategóriák!$B$2:$B$31,0)),"?"))</f>
        <v/>
      </c>
    </row>
    <row r="549" customFormat="false" ht="15" hidden="false" customHeight="false" outlineLevel="0" collapsed="false">
      <c r="A549" s="16"/>
      <c r="B549" s="14"/>
      <c r="C549" s="14"/>
      <c r="D549" s="15"/>
      <c r="E549" s="10" t="str">
        <f aca="false">IF(B549="","",IFERROR(INDEX(Kategóriák!$A$2:$A$31,MATCH(B549,Kategóriák!$B$2:$B$31,0)),"?"))</f>
        <v/>
      </c>
    </row>
    <row r="550" customFormat="false" ht="15" hidden="false" customHeight="false" outlineLevel="0" collapsed="false">
      <c r="A550" s="16"/>
      <c r="B550" s="14"/>
      <c r="C550" s="14"/>
      <c r="D550" s="15"/>
      <c r="E550" s="10" t="str">
        <f aca="false">IF(B550="","",IFERROR(INDEX(Kategóriák!$A$2:$A$31,MATCH(B550,Kategóriák!$B$2:$B$31,0)),"?"))</f>
        <v/>
      </c>
    </row>
    <row r="551" customFormat="false" ht="15" hidden="false" customHeight="false" outlineLevel="0" collapsed="false">
      <c r="A551" s="16"/>
      <c r="B551" s="14"/>
      <c r="C551" s="14"/>
      <c r="D551" s="15"/>
      <c r="E551" s="10" t="str">
        <f aca="false">IF(B551="","",IFERROR(INDEX(Kategóriák!$A$2:$A$31,MATCH(B551,Kategóriák!$B$2:$B$31,0)),"?"))</f>
        <v/>
      </c>
    </row>
    <row r="552" customFormat="false" ht="15" hidden="false" customHeight="false" outlineLevel="0" collapsed="false">
      <c r="A552" s="16"/>
      <c r="B552" s="14"/>
      <c r="C552" s="14"/>
      <c r="D552" s="15"/>
      <c r="E552" s="10" t="str">
        <f aca="false">IF(B552="","",IFERROR(INDEX(Kategóriák!$A$2:$A$31,MATCH(B552,Kategóriák!$B$2:$B$31,0)),"?"))</f>
        <v/>
      </c>
    </row>
    <row r="553" customFormat="false" ht="15" hidden="false" customHeight="false" outlineLevel="0" collapsed="false">
      <c r="A553" s="16"/>
      <c r="B553" s="14"/>
      <c r="C553" s="14"/>
      <c r="D553" s="15"/>
      <c r="E553" s="10" t="str">
        <f aca="false">IF(B553="","",IFERROR(INDEX(Kategóriák!$A$2:$A$31,MATCH(B553,Kategóriák!$B$2:$B$31,0)),"?"))</f>
        <v/>
      </c>
    </row>
    <row r="554" customFormat="false" ht="15" hidden="false" customHeight="false" outlineLevel="0" collapsed="false">
      <c r="A554" s="16"/>
      <c r="B554" s="14"/>
      <c r="C554" s="14"/>
      <c r="D554" s="15"/>
      <c r="E554" s="10" t="str">
        <f aca="false">IF(B554="","",IFERROR(INDEX(Kategóriák!$A$2:$A$31,MATCH(B554,Kategóriák!$B$2:$B$31,0)),"?"))</f>
        <v/>
      </c>
    </row>
    <row r="555" customFormat="false" ht="15" hidden="false" customHeight="false" outlineLevel="0" collapsed="false">
      <c r="A555" s="16"/>
      <c r="B555" s="14"/>
      <c r="C555" s="14"/>
      <c r="D555" s="15"/>
      <c r="E555" s="10" t="str">
        <f aca="false">IF(B555="","",IFERROR(INDEX(Kategóriák!$A$2:$A$31,MATCH(B555,Kategóriák!$B$2:$B$31,0)),"?"))</f>
        <v/>
      </c>
    </row>
    <row r="556" customFormat="false" ht="15" hidden="false" customHeight="false" outlineLevel="0" collapsed="false">
      <c r="A556" s="16"/>
      <c r="B556" s="14"/>
      <c r="C556" s="14"/>
      <c r="D556" s="15"/>
      <c r="E556" s="10" t="str">
        <f aca="false">IF(B556="","",IFERROR(INDEX(Kategóriák!$A$2:$A$31,MATCH(B556,Kategóriák!$B$2:$B$31,0)),"?"))</f>
        <v/>
      </c>
    </row>
    <row r="557" customFormat="false" ht="15" hidden="false" customHeight="false" outlineLevel="0" collapsed="false">
      <c r="A557" s="16"/>
      <c r="B557" s="14"/>
      <c r="C557" s="14"/>
      <c r="D557" s="15"/>
      <c r="E557" s="10" t="str">
        <f aca="false">IF(B557="","",IFERROR(INDEX(Kategóriák!$A$2:$A$31,MATCH(B557,Kategóriák!$B$2:$B$31,0)),"?"))</f>
        <v/>
      </c>
    </row>
    <row r="558" customFormat="false" ht="15" hidden="false" customHeight="false" outlineLevel="0" collapsed="false">
      <c r="A558" s="16"/>
      <c r="B558" s="14"/>
      <c r="C558" s="14"/>
      <c r="D558" s="15"/>
      <c r="E558" s="10" t="str">
        <f aca="false">IF(B558="","",IFERROR(INDEX(Kategóriák!$A$2:$A$31,MATCH(B558,Kategóriák!$B$2:$B$31,0)),"?"))</f>
        <v/>
      </c>
    </row>
    <row r="559" customFormat="false" ht="15" hidden="false" customHeight="false" outlineLevel="0" collapsed="false">
      <c r="A559" s="16"/>
      <c r="B559" s="14"/>
      <c r="C559" s="14"/>
      <c r="D559" s="15"/>
      <c r="E559" s="10" t="str">
        <f aca="false">IF(B559="","",IFERROR(INDEX(Kategóriák!$A$2:$A$31,MATCH(B559,Kategóriák!$B$2:$B$31,0)),"?"))</f>
        <v/>
      </c>
    </row>
    <row r="560" customFormat="false" ht="15" hidden="false" customHeight="false" outlineLevel="0" collapsed="false">
      <c r="A560" s="16"/>
      <c r="B560" s="14"/>
      <c r="C560" s="14"/>
      <c r="D560" s="15"/>
      <c r="E560" s="10" t="str">
        <f aca="false">IF(B560="","",IFERROR(INDEX(Kategóriák!$A$2:$A$31,MATCH(B560,Kategóriák!$B$2:$B$31,0)),"?"))</f>
        <v/>
      </c>
    </row>
    <row r="561" customFormat="false" ht="15" hidden="false" customHeight="false" outlineLevel="0" collapsed="false">
      <c r="A561" s="16"/>
      <c r="B561" s="14"/>
      <c r="C561" s="14"/>
      <c r="D561" s="15"/>
      <c r="E561" s="10" t="str">
        <f aca="false">IF(B561="","",IFERROR(INDEX(Kategóriák!$A$2:$A$31,MATCH(B561,Kategóriák!$B$2:$B$31,0)),"?"))</f>
        <v/>
      </c>
    </row>
    <row r="562" customFormat="false" ht="15" hidden="false" customHeight="false" outlineLevel="0" collapsed="false">
      <c r="A562" s="16"/>
      <c r="B562" s="14"/>
      <c r="C562" s="14"/>
      <c r="D562" s="15"/>
      <c r="E562" s="10" t="str">
        <f aca="false">IF(B562="","",IFERROR(INDEX(Kategóriák!$A$2:$A$31,MATCH(B562,Kategóriák!$B$2:$B$31,0)),"?"))</f>
        <v/>
      </c>
    </row>
    <row r="563" customFormat="false" ht="15" hidden="false" customHeight="false" outlineLevel="0" collapsed="false">
      <c r="A563" s="16"/>
      <c r="B563" s="14"/>
      <c r="C563" s="14"/>
      <c r="D563" s="15"/>
      <c r="E563" s="10" t="str">
        <f aca="false">IF(B563="","",IFERROR(INDEX(Kategóriák!$A$2:$A$31,MATCH(B563,Kategóriák!$B$2:$B$31,0)),"?"))</f>
        <v/>
      </c>
    </row>
    <row r="564" customFormat="false" ht="15" hidden="false" customHeight="false" outlineLevel="0" collapsed="false">
      <c r="A564" s="16"/>
      <c r="B564" s="14"/>
      <c r="C564" s="14"/>
      <c r="D564" s="15"/>
      <c r="E564" s="10" t="str">
        <f aca="false">IF(B564="","",IFERROR(INDEX(Kategóriák!$A$2:$A$31,MATCH(B564,Kategóriák!$B$2:$B$31,0)),"?"))</f>
        <v/>
      </c>
    </row>
    <row r="565" customFormat="false" ht="15" hidden="false" customHeight="false" outlineLevel="0" collapsed="false">
      <c r="A565" s="16"/>
      <c r="B565" s="14"/>
      <c r="C565" s="14"/>
      <c r="D565" s="15"/>
      <c r="E565" s="10" t="str">
        <f aca="false">IF(B565="","",IFERROR(INDEX(Kategóriák!$A$2:$A$31,MATCH(B565,Kategóriák!$B$2:$B$31,0)),"?"))</f>
        <v/>
      </c>
    </row>
    <row r="566" customFormat="false" ht="15" hidden="false" customHeight="false" outlineLevel="0" collapsed="false">
      <c r="A566" s="16"/>
      <c r="B566" s="14"/>
      <c r="C566" s="14"/>
      <c r="D566" s="15"/>
      <c r="E566" s="10" t="str">
        <f aca="false">IF(B566="","",IFERROR(INDEX(Kategóriák!$A$2:$A$31,MATCH(B566,Kategóriák!$B$2:$B$31,0)),"?"))</f>
        <v/>
      </c>
    </row>
    <row r="567" customFormat="false" ht="15" hidden="false" customHeight="false" outlineLevel="0" collapsed="false">
      <c r="A567" s="16"/>
      <c r="B567" s="14"/>
      <c r="C567" s="14"/>
      <c r="D567" s="15"/>
      <c r="E567" s="10" t="str">
        <f aca="false">IF(B567="","",IFERROR(INDEX(Kategóriák!$A$2:$A$31,MATCH(B567,Kategóriák!$B$2:$B$31,0)),"?"))</f>
        <v/>
      </c>
    </row>
    <row r="568" customFormat="false" ht="15" hidden="false" customHeight="false" outlineLevel="0" collapsed="false">
      <c r="A568" s="16"/>
      <c r="B568" s="14"/>
      <c r="C568" s="14"/>
      <c r="D568" s="15"/>
      <c r="E568" s="10" t="str">
        <f aca="false">IF(B568="","",IFERROR(INDEX(Kategóriák!$A$2:$A$31,MATCH(B568,Kategóriák!$B$2:$B$31,0)),"?"))</f>
        <v/>
      </c>
    </row>
    <row r="569" customFormat="false" ht="15" hidden="false" customHeight="false" outlineLevel="0" collapsed="false">
      <c r="A569" s="16"/>
      <c r="B569" s="14"/>
      <c r="C569" s="14"/>
      <c r="D569" s="15"/>
      <c r="E569" s="10" t="str">
        <f aca="false">IF(B569="","",IFERROR(INDEX(Kategóriák!$A$2:$A$31,MATCH(B569,Kategóriák!$B$2:$B$31,0)),"?"))</f>
        <v/>
      </c>
    </row>
    <row r="570" customFormat="false" ht="15" hidden="false" customHeight="false" outlineLevel="0" collapsed="false">
      <c r="A570" s="16"/>
      <c r="B570" s="14"/>
      <c r="C570" s="14"/>
      <c r="D570" s="15"/>
      <c r="E570" s="10" t="str">
        <f aca="false">IF(B570="","",IFERROR(INDEX(Kategóriák!$A$2:$A$31,MATCH(B570,Kategóriák!$B$2:$B$31,0)),"?"))</f>
        <v/>
      </c>
    </row>
    <row r="571" customFormat="false" ht="15" hidden="false" customHeight="false" outlineLevel="0" collapsed="false">
      <c r="A571" s="16"/>
      <c r="B571" s="14"/>
      <c r="C571" s="14"/>
      <c r="D571" s="15"/>
      <c r="E571" s="10" t="str">
        <f aca="false">IF(B571="","",IFERROR(INDEX(Kategóriák!$A$2:$A$31,MATCH(B571,Kategóriák!$B$2:$B$31,0)),"?"))</f>
        <v/>
      </c>
    </row>
    <row r="572" customFormat="false" ht="15" hidden="false" customHeight="false" outlineLevel="0" collapsed="false">
      <c r="A572" s="16"/>
      <c r="B572" s="14"/>
      <c r="C572" s="14"/>
      <c r="D572" s="15"/>
      <c r="E572" s="10" t="str">
        <f aca="false">IF(B572="","",IFERROR(INDEX(Kategóriák!$A$2:$A$31,MATCH(B572,Kategóriák!$B$2:$B$31,0)),"?"))</f>
        <v/>
      </c>
    </row>
    <row r="573" customFormat="false" ht="15" hidden="false" customHeight="false" outlineLevel="0" collapsed="false">
      <c r="A573" s="16"/>
      <c r="B573" s="14"/>
      <c r="C573" s="14"/>
      <c r="D573" s="15"/>
      <c r="E573" s="10" t="str">
        <f aca="false">IF(B573="","",IFERROR(INDEX(Kategóriák!$A$2:$A$31,MATCH(B573,Kategóriák!$B$2:$B$31,0)),"?"))</f>
        <v/>
      </c>
    </row>
    <row r="574" customFormat="false" ht="15" hidden="false" customHeight="false" outlineLevel="0" collapsed="false">
      <c r="A574" s="16"/>
      <c r="B574" s="14"/>
      <c r="C574" s="14"/>
      <c r="D574" s="15"/>
      <c r="E574" s="10" t="str">
        <f aca="false">IF(B574="","",IFERROR(INDEX(Kategóriák!$A$2:$A$31,MATCH(B574,Kategóriák!$B$2:$B$31,0)),"?"))</f>
        <v/>
      </c>
    </row>
    <row r="575" customFormat="false" ht="15" hidden="false" customHeight="false" outlineLevel="0" collapsed="false">
      <c r="A575" s="16"/>
      <c r="B575" s="14"/>
      <c r="C575" s="14"/>
      <c r="D575" s="15"/>
      <c r="E575" s="10" t="str">
        <f aca="false">IF(B575="","",IFERROR(INDEX(Kategóriák!$A$2:$A$31,MATCH(B575,Kategóriák!$B$2:$B$31,0)),"?"))</f>
        <v/>
      </c>
    </row>
    <row r="576" customFormat="false" ht="15" hidden="false" customHeight="false" outlineLevel="0" collapsed="false">
      <c r="A576" s="16"/>
      <c r="B576" s="14"/>
      <c r="C576" s="14"/>
      <c r="D576" s="15"/>
      <c r="E576" s="10" t="str">
        <f aca="false">IF(B576="","",IFERROR(INDEX(Kategóriák!$A$2:$A$31,MATCH(B576,Kategóriák!$B$2:$B$31,0)),"?"))</f>
        <v/>
      </c>
    </row>
    <row r="577" customFormat="false" ht="15" hidden="false" customHeight="false" outlineLevel="0" collapsed="false">
      <c r="A577" s="16"/>
      <c r="B577" s="14"/>
      <c r="C577" s="14"/>
      <c r="D577" s="15"/>
      <c r="E577" s="10" t="str">
        <f aca="false">IF(B577="","",IFERROR(INDEX(Kategóriák!$A$2:$A$31,MATCH(B577,Kategóriák!$B$2:$B$31,0)),"?"))</f>
        <v/>
      </c>
    </row>
    <row r="578" customFormat="false" ht="15" hidden="false" customHeight="false" outlineLevel="0" collapsed="false">
      <c r="A578" s="16"/>
      <c r="B578" s="14"/>
      <c r="C578" s="14"/>
      <c r="D578" s="15"/>
      <c r="E578" s="10" t="str">
        <f aca="false">IF(B578="","",IFERROR(INDEX(Kategóriák!$A$2:$A$31,MATCH(B578,Kategóriák!$B$2:$B$31,0)),"?"))</f>
        <v/>
      </c>
    </row>
    <row r="579" customFormat="false" ht="15" hidden="false" customHeight="false" outlineLevel="0" collapsed="false">
      <c r="A579" s="16"/>
      <c r="B579" s="14"/>
      <c r="C579" s="14"/>
      <c r="D579" s="15"/>
      <c r="E579" s="10" t="str">
        <f aca="false">IF(B579="","",IFERROR(INDEX(Kategóriák!$A$2:$A$31,MATCH(B579,Kategóriák!$B$2:$B$31,0)),"?"))</f>
        <v/>
      </c>
    </row>
    <row r="580" customFormat="false" ht="15" hidden="false" customHeight="false" outlineLevel="0" collapsed="false">
      <c r="A580" s="16"/>
      <c r="B580" s="14"/>
      <c r="C580" s="14"/>
      <c r="D580" s="15"/>
      <c r="E580" s="10" t="str">
        <f aca="false">IF(B580="","",IFERROR(INDEX(Kategóriák!$A$2:$A$31,MATCH(B580,Kategóriák!$B$2:$B$31,0)),"?"))</f>
        <v/>
      </c>
    </row>
    <row r="581" customFormat="false" ht="15" hidden="false" customHeight="false" outlineLevel="0" collapsed="false">
      <c r="A581" s="16"/>
      <c r="B581" s="14"/>
      <c r="C581" s="14"/>
      <c r="D581" s="15"/>
      <c r="E581" s="10" t="str">
        <f aca="false">IF(B581="","",IFERROR(INDEX(Kategóriák!$A$2:$A$31,MATCH(B581,Kategóriák!$B$2:$B$31,0)),"?"))</f>
        <v/>
      </c>
    </row>
    <row r="582" customFormat="false" ht="15" hidden="false" customHeight="false" outlineLevel="0" collapsed="false">
      <c r="A582" s="16"/>
      <c r="B582" s="14"/>
      <c r="C582" s="14"/>
      <c r="D582" s="15"/>
      <c r="E582" s="10" t="str">
        <f aca="false">IF(B582="","",IFERROR(INDEX(Kategóriák!$A$2:$A$31,MATCH(B582,Kategóriák!$B$2:$B$31,0)),"?"))</f>
        <v/>
      </c>
    </row>
    <row r="583" customFormat="false" ht="15" hidden="false" customHeight="false" outlineLevel="0" collapsed="false">
      <c r="A583" s="16"/>
      <c r="B583" s="14"/>
      <c r="C583" s="14"/>
      <c r="D583" s="15"/>
      <c r="E583" s="10" t="str">
        <f aca="false">IF(B583="","",IFERROR(INDEX(Kategóriák!$A$2:$A$31,MATCH(B583,Kategóriák!$B$2:$B$31,0)),"?"))</f>
        <v/>
      </c>
    </row>
    <row r="584" customFormat="false" ht="15" hidden="false" customHeight="false" outlineLevel="0" collapsed="false">
      <c r="A584" s="16"/>
      <c r="B584" s="14"/>
      <c r="C584" s="14"/>
      <c r="D584" s="15"/>
      <c r="E584" s="10" t="str">
        <f aca="false">IF(B584="","",IFERROR(INDEX(Kategóriák!$A$2:$A$31,MATCH(B584,Kategóriák!$B$2:$B$31,0)),"?"))</f>
        <v/>
      </c>
    </row>
    <row r="585" customFormat="false" ht="15" hidden="false" customHeight="false" outlineLevel="0" collapsed="false">
      <c r="A585" s="16"/>
      <c r="B585" s="14"/>
      <c r="C585" s="14"/>
      <c r="D585" s="15"/>
      <c r="E585" s="10" t="str">
        <f aca="false">IF(B585="","",IFERROR(INDEX(Kategóriák!$A$2:$A$31,MATCH(B585,Kategóriák!$B$2:$B$31,0)),"?"))</f>
        <v/>
      </c>
    </row>
    <row r="586" customFormat="false" ht="15" hidden="false" customHeight="false" outlineLevel="0" collapsed="false">
      <c r="A586" s="16"/>
      <c r="B586" s="14"/>
      <c r="C586" s="14"/>
      <c r="D586" s="15"/>
      <c r="E586" s="10" t="str">
        <f aca="false">IF(B586="","",IFERROR(INDEX(Kategóriák!$A$2:$A$31,MATCH(B586,Kategóriák!$B$2:$B$31,0)),"?"))</f>
        <v/>
      </c>
    </row>
    <row r="587" customFormat="false" ht="15" hidden="false" customHeight="false" outlineLevel="0" collapsed="false">
      <c r="A587" s="16"/>
      <c r="B587" s="14"/>
      <c r="C587" s="14"/>
      <c r="D587" s="15"/>
      <c r="E587" s="10" t="str">
        <f aca="false">IF(B587="","",IFERROR(INDEX(Kategóriák!$A$2:$A$31,MATCH(B587,Kategóriák!$B$2:$B$31,0)),"?"))</f>
        <v/>
      </c>
    </row>
    <row r="588" customFormat="false" ht="15" hidden="false" customHeight="false" outlineLevel="0" collapsed="false">
      <c r="A588" s="16"/>
      <c r="B588" s="14"/>
      <c r="C588" s="14"/>
      <c r="D588" s="15"/>
      <c r="E588" s="10" t="str">
        <f aca="false">IF(B588="","",IFERROR(INDEX(Kategóriák!$A$2:$A$31,MATCH(B588,Kategóriák!$B$2:$B$31,0)),"?"))</f>
        <v/>
      </c>
    </row>
    <row r="589" customFormat="false" ht="15" hidden="false" customHeight="false" outlineLevel="0" collapsed="false">
      <c r="A589" s="16"/>
      <c r="B589" s="14"/>
      <c r="C589" s="14"/>
      <c r="D589" s="15"/>
      <c r="E589" s="10" t="str">
        <f aca="false">IF(B589="","",IFERROR(INDEX(Kategóriák!$A$2:$A$31,MATCH(B589,Kategóriák!$B$2:$B$31,0)),"?"))</f>
        <v/>
      </c>
    </row>
    <row r="590" customFormat="false" ht="15" hidden="false" customHeight="false" outlineLevel="0" collapsed="false">
      <c r="A590" s="16"/>
      <c r="B590" s="14"/>
      <c r="C590" s="14"/>
      <c r="D590" s="15"/>
      <c r="E590" s="10" t="str">
        <f aca="false">IF(B590="","",IFERROR(INDEX(Kategóriák!$A$2:$A$31,MATCH(B590,Kategóriák!$B$2:$B$31,0)),"?"))</f>
        <v/>
      </c>
    </row>
    <row r="591" customFormat="false" ht="15" hidden="false" customHeight="false" outlineLevel="0" collapsed="false">
      <c r="A591" s="16"/>
      <c r="B591" s="14"/>
      <c r="C591" s="14"/>
      <c r="D591" s="15"/>
      <c r="E591" s="10" t="str">
        <f aca="false">IF(B591="","",IFERROR(INDEX(Kategóriák!$A$2:$A$31,MATCH(B591,Kategóriák!$B$2:$B$31,0)),"?"))</f>
        <v/>
      </c>
    </row>
    <row r="592" customFormat="false" ht="15" hidden="false" customHeight="false" outlineLevel="0" collapsed="false">
      <c r="A592" s="16"/>
      <c r="B592" s="14"/>
      <c r="C592" s="14"/>
      <c r="D592" s="15"/>
      <c r="E592" s="10" t="str">
        <f aca="false">IF(B592="","",IFERROR(INDEX(Kategóriák!$A$2:$A$31,MATCH(B592,Kategóriák!$B$2:$B$31,0)),"?"))</f>
        <v/>
      </c>
    </row>
    <row r="593" customFormat="false" ht="15" hidden="false" customHeight="false" outlineLevel="0" collapsed="false">
      <c r="A593" s="16"/>
      <c r="B593" s="14"/>
      <c r="C593" s="14"/>
      <c r="D593" s="15"/>
      <c r="E593" s="10" t="str">
        <f aca="false">IF(B593="","",IFERROR(INDEX(Kategóriák!$A$2:$A$31,MATCH(B593,Kategóriák!$B$2:$B$31,0)),"?"))</f>
        <v/>
      </c>
    </row>
    <row r="594" customFormat="false" ht="15" hidden="false" customHeight="false" outlineLevel="0" collapsed="false">
      <c r="A594" s="16"/>
      <c r="B594" s="14"/>
      <c r="C594" s="14"/>
      <c r="D594" s="15"/>
      <c r="E594" s="10" t="str">
        <f aca="false">IF(B594="","",IFERROR(INDEX(Kategóriák!$A$2:$A$31,MATCH(B594,Kategóriák!$B$2:$B$31,0)),"?"))</f>
        <v/>
      </c>
    </row>
    <row r="595" customFormat="false" ht="15" hidden="false" customHeight="false" outlineLevel="0" collapsed="false">
      <c r="A595" s="16"/>
      <c r="B595" s="14"/>
      <c r="C595" s="14"/>
      <c r="D595" s="15"/>
      <c r="E595" s="10" t="str">
        <f aca="false">IF(B595="","",IFERROR(INDEX(Kategóriák!$A$2:$A$31,MATCH(B595,Kategóriák!$B$2:$B$31,0)),"?"))</f>
        <v/>
      </c>
    </row>
    <row r="596" customFormat="false" ht="15" hidden="false" customHeight="false" outlineLevel="0" collapsed="false">
      <c r="A596" s="16"/>
      <c r="B596" s="14"/>
      <c r="C596" s="14"/>
      <c r="D596" s="15"/>
      <c r="E596" s="10" t="str">
        <f aca="false">IF(B596="","",IFERROR(INDEX(Kategóriák!$A$2:$A$31,MATCH(B596,Kategóriák!$B$2:$B$31,0)),"?"))</f>
        <v/>
      </c>
    </row>
    <row r="597" customFormat="false" ht="15" hidden="false" customHeight="false" outlineLevel="0" collapsed="false">
      <c r="A597" s="16"/>
      <c r="B597" s="14"/>
      <c r="C597" s="14"/>
      <c r="D597" s="15"/>
      <c r="E597" s="10" t="str">
        <f aca="false">IF(B597="","",IFERROR(INDEX(Kategóriák!$A$2:$A$31,MATCH(B597,Kategóriák!$B$2:$B$31,0)),"?"))</f>
        <v/>
      </c>
    </row>
    <row r="598" customFormat="false" ht="15" hidden="false" customHeight="false" outlineLevel="0" collapsed="false">
      <c r="A598" s="16"/>
      <c r="B598" s="14"/>
      <c r="C598" s="14"/>
      <c r="D598" s="15"/>
      <c r="E598" s="10" t="str">
        <f aca="false">IF(B598="","",IFERROR(INDEX(Kategóriák!$A$2:$A$31,MATCH(B598,Kategóriák!$B$2:$B$31,0)),"?"))</f>
        <v/>
      </c>
    </row>
    <row r="599" customFormat="false" ht="15" hidden="false" customHeight="false" outlineLevel="0" collapsed="false">
      <c r="A599" s="16"/>
      <c r="B599" s="14"/>
      <c r="C599" s="14"/>
      <c r="D599" s="15"/>
      <c r="E599" s="10" t="str">
        <f aca="false">IF(B599="","",IFERROR(INDEX(Kategóriák!$A$2:$A$31,MATCH(B599,Kategóriák!$B$2:$B$31,0)),"?"))</f>
        <v/>
      </c>
    </row>
    <row r="600" customFormat="false" ht="15" hidden="false" customHeight="false" outlineLevel="0" collapsed="false">
      <c r="A600" s="16"/>
      <c r="B600" s="14"/>
      <c r="C600" s="14"/>
      <c r="D600" s="15"/>
      <c r="E600" s="10" t="str">
        <f aca="false">IF(B600="","",IFERROR(INDEX(Kategóriák!$A$2:$A$31,MATCH(B600,Kategóriák!$B$2:$B$31,0)),"?"))</f>
        <v/>
      </c>
    </row>
    <row r="601" customFormat="false" ht="15" hidden="false" customHeight="false" outlineLevel="0" collapsed="false">
      <c r="A601" s="16"/>
      <c r="B601" s="14"/>
      <c r="C601" s="14"/>
      <c r="D601" s="15"/>
      <c r="E601" s="10" t="str">
        <f aca="false">IF(B601="","",IFERROR(INDEX(Kategóriák!$A$2:$A$31,MATCH(B601,Kategóriák!$B$2:$B$31,0)),"?"))</f>
        <v/>
      </c>
    </row>
    <row r="602" customFormat="false" ht="15" hidden="false" customHeight="false" outlineLevel="0" collapsed="false">
      <c r="A602" s="16"/>
      <c r="B602" s="14"/>
      <c r="C602" s="14"/>
      <c r="D602" s="15"/>
      <c r="E602" s="10" t="str">
        <f aca="false">IF(B602="","",IFERROR(INDEX(Kategóriák!$A$2:$A$31,MATCH(B602,Kategóriák!$B$2:$B$31,0)),"?"))</f>
        <v/>
      </c>
    </row>
    <row r="603" customFormat="false" ht="15" hidden="false" customHeight="false" outlineLevel="0" collapsed="false">
      <c r="A603" s="16"/>
      <c r="B603" s="14"/>
      <c r="C603" s="14"/>
      <c r="D603" s="15"/>
      <c r="E603" s="10" t="str">
        <f aca="false">IF(B603="","",IFERROR(INDEX(Kategóriák!$A$2:$A$31,MATCH(B603,Kategóriák!$B$2:$B$31,0)),"?"))</f>
        <v/>
      </c>
    </row>
    <row r="604" customFormat="false" ht="15" hidden="false" customHeight="false" outlineLevel="0" collapsed="false">
      <c r="A604" s="16"/>
      <c r="B604" s="14"/>
      <c r="C604" s="14"/>
      <c r="D604" s="15"/>
      <c r="E604" s="10" t="str">
        <f aca="false">IF(B604="","",IFERROR(INDEX(Kategóriák!$A$2:$A$31,MATCH(B604,Kategóriák!$B$2:$B$31,0)),"?"))</f>
        <v/>
      </c>
    </row>
    <row r="605" customFormat="false" ht="15" hidden="false" customHeight="false" outlineLevel="0" collapsed="false">
      <c r="A605" s="16"/>
      <c r="B605" s="14"/>
      <c r="C605" s="14"/>
      <c r="D605" s="15"/>
      <c r="E605" s="10" t="str">
        <f aca="false">IF(B605="","",IFERROR(INDEX(Kategóriák!$A$2:$A$31,MATCH(B605,Kategóriák!$B$2:$B$31,0)),"?"))</f>
        <v/>
      </c>
    </row>
    <row r="606" customFormat="false" ht="15" hidden="false" customHeight="false" outlineLevel="0" collapsed="false">
      <c r="A606" s="16"/>
      <c r="B606" s="14"/>
      <c r="C606" s="14"/>
      <c r="D606" s="15"/>
      <c r="E606" s="10" t="str">
        <f aca="false">IF(B606="","",IFERROR(INDEX(Kategóriák!$A$2:$A$31,MATCH(B606,Kategóriák!$B$2:$B$31,0)),"?"))</f>
        <v/>
      </c>
    </row>
    <row r="607" customFormat="false" ht="15" hidden="false" customHeight="false" outlineLevel="0" collapsed="false">
      <c r="A607" s="16"/>
      <c r="B607" s="14"/>
      <c r="C607" s="14"/>
      <c r="D607" s="15"/>
      <c r="E607" s="10" t="str">
        <f aca="false">IF(B607="","",IFERROR(INDEX(Kategóriák!$A$2:$A$31,MATCH(B607,Kategóriák!$B$2:$B$31,0)),"?"))</f>
        <v/>
      </c>
    </row>
    <row r="608" customFormat="false" ht="15" hidden="false" customHeight="false" outlineLevel="0" collapsed="false">
      <c r="A608" s="16"/>
      <c r="B608" s="14"/>
      <c r="C608" s="14"/>
      <c r="D608" s="15"/>
      <c r="E608" s="10" t="str">
        <f aca="false">IF(B608="","",IFERROR(INDEX(Kategóriák!$A$2:$A$31,MATCH(B608,Kategóriák!$B$2:$B$31,0)),"?"))</f>
        <v/>
      </c>
    </row>
    <row r="609" customFormat="false" ht="15" hidden="false" customHeight="false" outlineLevel="0" collapsed="false">
      <c r="A609" s="16"/>
      <c r="B609" s="14"/>
      <c r="C609" s="14"/>
      <c r="D609" s="15"/>
      <c r="E609" s="10" t="str">
        <f aca="false">IF(B609="","",IFERROR(INDEX(Kategóriák!$A$2:$A$31,MATCH(B609,Kategóriák!$B$2:$B$31,0)),"?"))</f>
        <v/>
      </c>
    </row>
    <row r="610" customFormat="false" ht="15" hidden="false" customHeight="false" outlineLevel="0" collapsed="false">
      <c r="A610" s="16"/>
      <c r="B610" s="14"/>
      <c r="C610" s="14"/>
      <c r="D610" s="15"/>
      <c r="E610" s="10" t="str">
        <f aca="false">IF(B610="","",IFERROR(INDEX(Kategóriák!$A$2:$A$31,MATCH(B610,Kategóriák!$B$2:$B$31,0)),"?"))</f>
        <v/>
      </c>
    </row>
    <row r="611" customFormat="false" ht="15" hidden="false" customHeight="false" outlineLevel="0" collapsed="false">
      <c r="A611" s="16"/>
      <c r="B611" s="14"/>
      <c r="C611" s="14"/>
      <c r="D611" s="15"/>
      <c r="E611" s="10" t="str">
        <f aca="false">IF(B611="","",IFERROR(INDEX(Kategóriák!$A$2:$A$31,MATCH(B611,Kategóriák!$B$2:$B$31,0)),"?"))</f>
        <v/>
      </c>
    </row>
    <row r="612" customFormat="false" ht="15" hidden="false" customHeight="false" outlineLevel="0" collapsed="false">
      <c r="A612" s="16"/>
      <c r="B612" s="14"/>
      <c r="C612" s="14"/>
      <c r="D612" s="15"/>
      <c r="E612" s="10" t="str">
        <f aca="false">IF(B612="","",IFERROR(INDEX(Kategóriák!$A$2:$A$31,MATCH(B612,Kategóriák!$B$2:$B$31,0)),"?"))</f>
        <v/>
      </c>
    </row>
    <row r="613" customFormat="false" ht="15" hidden="false" customHeight="false" outlineLevel="0" collapsed="false">
      <c r="A613" s="16"/>
      <c r="B613" s="14"/>
      <c r="C613" s="14"/>
      <c r="D613" s="15"/>
      <c r="E613" s="10" t="str">
        <f aca="false">IF(B613="","",IFERROR(INDEX(Kategóriák!$A$2:$A$31,MATCH(B613,Kategóriák!$B$2:$B$31,0)),"?"))</f>
        <v/>
      </c>
    </row>
    <row r="614" customFormat="false" ht="15" hidden="false" customHeight="false" outlineLevel="0" collapsed="false">
      <c r="A614" s="16"/>
      <c r="B614" s="14"/>
      <c r="C614" s="14"/>
      <c r="D614" s="15"/>
      <c r="E614" s="10" t="str">
        <f aca="false">IF(B614="","",IFERROR(INDEX(Kategóriák!$A$2:$A$31,MATCH(B614,Kategóriák!$B$2:$B$31,0)),"?"))</f>
        <v/>
      </c>
    </row>
    <row r="615" customFormat="false" ht="15" hidden="false" customHeight="false" outlineLevel="0" collapsed="false">
      <c r="A615" s="16"/>
      <c r="B615" s="14"/>
      <c r="C615" s="14"/>
      <c r="D615" s="15"/>
      <c r="E615" s="10" t="str">
        <f aca="false">IF(B615="","",IFERROR(INDEX(Kategóriák!$A$2:$A$31,MATCH(B615,Kategóriák!$B$2:$B$31,0)),"?"))</f>
        <v/>
      </c>
    </row>
    <row r="616" customFormat="false" ht="15" hidden="false" customHeight="false" outlineLevel="0" collapsed="false">
      <c r="A616" s="16"/>
      <c r="B616" s="14"/>
      <c r="C616" s="14"/>
      <c r="D616" s="15"/>
      <c r="E616" s="10" t="str">
        <f aca="false">IF(B616="","",IFERROR(INDEX(Kategóriák!$A$2:$A$31,MATCH(B616,Kategóriák!$B$2:$B$31,0)),"?"))</f>
        <v/>
      </c>
    </row>
    <row r="617" customFormat="false" ht="15" hidden="false" customHeight="false" outlineLevel="0" collapsed="false">
      <c r="A617" s="16"/>
      <c r="B617" s="14"/>
      <c r="C617" s="14"/>
      <c r="D617" s="15"/>
      <c r="E617" s="10" t="str">
        <f aca="false">IF(B617="","",IFERROR(INDEX(Kategóriák!$A$2:$A$31,MATCH(B617,Kategóriák!$B$2:$B$31,0)),"?"))</f>
        <v/>
      </c>
    </row>
    <row r="618" customFormat="false" ht="15" hidden="false" customHeight="false" outlineLevel="0" collapsed="false">
      <c r="A618" s="16"/>
      <c r="B618" s="14"/>
      <c r="C618" s="14"/>
      <c r="D618" s="15"/>
      <c r="E618" s="10" t="str">
        <f aca="false">IF(B618="","",IFERROR(INDEX(Kategóriák!$A$2:$A$31,MATCH(B618,Kategóriák!$B$2:$B$31,0)),"?"))</f>
        <v/>
      </c>
    </row>
    <row r="619" customFormat="false" ht="15" hidden="false" customHeight="false" outlineLevel="0" collapsed="false">
      <c r="A619" s="16"/>
      <c r="B619" s="14"/>
      <c r="C619" s="14"/>
      <c r="D619" s="15"/>
      <c r="E619" s="10" t="str">
        <f aca="false">IF(B619="","",IFERROR(INDEX(Kategóriák!$A$2:$A$31,MATCH(B619,Kategóriák!$B$2:$B$31,0)),"?"))</f>
        <v/>
      </c>
    </row>
    <row r="620" customFormat="false" ht="15" hidden="false" customHeight="false" outlineLevel="0" collapsed="false">
      <c r="A620" s="16"/>
      <c r="B620" s="14"/>
      <c r="C620" s="14"/>
      <c r="D620" s="15"/>
      <c r="E620" s="10" t="str">
        <f aca="false">IF(B620="","",IFERROR(INDEX(Kategóriák!$A$2:$A$31,MATCH(B620,Kategóriák!$B$2:$B$31,0)),"?"))</f>
        <v/>
      </c>
    </row>
    <row r="621" customFormat="false" ht="15" hidden="false" customHeight="false" outlineLevel="0" collapsed="false">
      <c r="A621" s="16"/>
      <c r="B621" s="14"/>
      <c r="C621" s="14"/>
      <c r="D621" s="15"/>
      <c r="E621" s="10" t="str">
        <f aca="false">IF(B621="","",IFERROR(INDEX(Kategóriák!$A$2:$A$31,MATCH(B621,Kategóriák!$B$2:$B$31,0)),"?"))</f>
        <v/>
      </c>
    </row>
    <row r="622" customFormat="false" ht="15" hidden="false" customHeight="false" outlineLevel="0" collapsed="false">
      <c r="A622" s="16"/>
      <c r="B622" s="14"/>
      <c r="C622" s="14"/>
      <c r="D622" s="15"/>
      <c r="E622" s="10" t="str">
        <f aca="false">IF(B622="","",IFERROR(INDEX(Kategóriák!$A$2:$A$31,MATCH(B622,Kategóriák!$B$2:$B$31,0)),"?"))</f>
        <v/>
      </c>
    </row>
    <row r="623" customFormat="false" ht="15" hidden="false" customHeight="false" outlineLevel="0" collapsed="false">
      <c r="A623" s="16"/>
      <c r="B623" s="14"/>
      <c r="C623" s="14"/>
      <c r="D623" s="15"/>
      <c r="E623" s="10" t="str">
        <f aca="false">IF(B623="","",IFERROR(INDEX(Kategóriák!$A$2:$A$31,MATCH(B623,Kategóriák!$B$2:$B$31,0)),"?"))</f>
        <v/>
      </c>
    </row>
    <row r="624" customFormat="false" ht="15" hidden="false" customHeight="false" outlineLevel="0" collapsed="false">
      <c r="A624" s="16"/>
      <c r="B624" s="14"/>
      <c r="C624" s="14"/>
      <c r="D624" s="15"/>
      <c r="E624" s="10" t="str">
        <f aca="false">IF(B624="","",IFERROR(INDEX(Kategóriák!$A$2:$A$31,MATCH(B624,Kategóriák!$B$2:$B$31,0)),"?"))</f>
        <v/>
      </c>
    </row>
    <row r="625" customFormat="false" ht="15" hidden="false" customHeight="false" outlineLevel="0" collapsed="false">
      <c r="A625" s="16"/>
      <c r="B625" s="14"/>
      <c r="C625" s="14"/>
      <c r="D625" s="15"/>
      <c r="E625" s="10" t="str">
        <f aca="false">IF(B625="","",IFERROR(INDEX(Kategóriák!$A$2:$A$31,MATCH(B625,Kategóriák!$B$2:$B$31,0)),"?"))</f>
        <v/>
      </c>
    </row>
    <row r="626" customFormat="false" ht="15" hidden="false" customHeight="false" outlineLevel="0" collapsed="false">
      <c r="A626" s="16"/>
      <c r="B626" s="14"/>
      <c r="C626" s="14"/>
      <c r="D626" s="15"/>
      <c r="E626" s="10" t="str">
        <f aca="false">IF(B626="","",IFERROR(INDEX(Kategóriák!$A$2:$A$31,MATCH(B626,Kategóriák!$B$2:$B$31,0)),"?"))</f>
        <v/>
      </c>
    </row>
    <row r="627" customFormat="false" ht="15" hidden="false" customHeight="false" outlineLevel="0" collapsed="false">
      <c r="A627" s="16"/>
      <c r="B627" s="14"/>
      <c r="C627" s="14"/>
      <c r="D627" s="15"/>
      <c r="E627" s="10" t="str">
        <f aca="false">IF(B627="","",IFERROR(INDEX(Kategóriák!$A$2:$A$31,MATCH(B627,Kategóriák!$B$2:$B$31,0)),"?"))</f>
        <v/>
      </c>
    </row>
    <row r="628" customFormat="false" ht="15" hidden="false" customHeight="false" outlineLevel="0" collapsed="false">
      <c r="A628" s="16"/>
      <c r="B628" s="14"/>
      <c r="C628" s="14"/>
      <c r="D628" s="15"/>
      <c r="E628" s="10" t="str">
        <f aca="false">IF(B628="","",IFERROR(INDEX(Kategóriák!$A$2:$A$31,MATCH(B628,Kategóriák!$B$2:$B$31,0)),"?"))</f>
        <v/>
      </c>
    </row>
    <row r="629" customFormat="false" ht="15" hidden="false" customHeight="false" outlineLevel="0" collapsed="false">
      <c r="A629" s="16"/>
      <c r="B629" s="14"/>
      <c r="C629" s="14"/>
      <c r="D629" s="15"/>
      <c r="E629" s="10" t="str">
        <f aca="false">IF(B629="","",IFERROR(INDEX(Kategóriák!$A$2:$A$31,MATCH(B629,Kategóriák!$B$2:$B$31,0)),"?"))</f>
        <v/>
      </c>
    </row>
    <row r="630" customFormat="false" ht="15" hidden="false" customHeight="false" outlineLevel="0" collapsed="false">
      <c r="A630" s="16"/>
      <c r="B630" s="14"/>
      <c r="C630" s="14"/>
      <c r="D630" s="15"/>
      <c r="E630" s="10" t="str">
        <f aca="false">IF(B630="","",IFERROR(INDEX(Kategóriák!$A$2:$A$31,MATCH(B630,Kategóriák!$B$2:$B$31,0)),"?"))</f>
        <v/>
      </c>
    </row>
    <row r="631" customFormat="false" ht="15" hidden="false" customHeight="false" outlineLevel="0" collapsed="false">
      <c r="A631" s="16"/>
      <c r="B631" s="14"/>
      <c r="C631" s="14"/>
      <c r="D631" s="15"/>
      <c r="E631" s="10" t="str">
        <f aca="false">IF(B631="","",IFERROR(INDEX(Kategóriák!$A$2:$A$31,MATCH(B631,Kategóriák!$B$2:$B$31,0)),"?"))</f>
        <v/>
      </c>
    </row>
    <row r="632" customFormat="false" ht="15" hidden="false" customHeight="false" outlineLevel="0" collapsed="false">
      <c r="A632" s="16"/>
      <c r="B632" s="14"/>
      <c r="C632" s="14"/>
      <c r="D632" s="15"/>
      <c r="E632" s="10" t="str">
        <f aca="false">IF(B632="","",IFERROR(INDEX(Kategóriák!$A$2:$A$31,MATCH(B632,Kategóriák!$B$2:$B$31,0)),"?"))</f>
        <v/>
      </c>
    </row>
    <row r="633" customFormat="false" ht="15" hidden="false" customHeight="false" outlineLevel="0" collapsed="false">
      <c r="A633" s="16"/>
      <c r="B633" s="14"/>
      <c r="C633" s="14"/>
      <c r="D633" s="15"/>
      <c r="E633" s="10" t="str">
        <f aca="false">IF(B633="","",IFERROR(INDEX(Kategóriák!$A$2:$A$31,MATCH(B633,Kategóriák!$B$2:$B$31,0)),"?"))</f>
        <v/>
      </c>
    </row>
    <row r="634" customFormat="false" ht="15" hidden="false" customHeight="false" outlineLevel="0" collapsed="false">
      <c r="A634" s="16"/>
      <c r="B634" s="14"/>
      <c r="C634" s="14"/>
      <c r="D634" s="15"/>
      <c r="E634" s="10" t="str">
        <f aca="false">IF(B634="","",IFERROR(INDEX(Kategóriák!$A$2:$A$31,MATCH(B634,Kategóriák!$B$2:$B$31,0)),"?"))</f>
        <v/>
      </c>
    </row>
    <row r="635" customFormat="false" ht="15" hidden="false" customHeight="false" outlineLevel="0" collapsed="false">
      <c r="A635" s="16"/>
      <c r="B635" s="14"/>
      <c r="C635" s="14"/>
      <c r="D635" s="15"/>
      <c r="E635" s="10" t="str">
        <f aca="false">IF(B635="","",IFERROR(INDEX(Kategóriák!$A$2:$A$31,MATCH(B635,Kategóriák!$B$2:$B$31,0)),"?"))</f>
        <v/>
      </c>
    </row>
    <row r="636" customFormat="false" ht="15" hidden="false" customHeight="false" outlineLevel="0" collapsed="false">
      <c r="A636" s="16"/>
      <c r="B636" s="14"/>
      <c r="C636" s="14"/>
      <c r="D636" s="15"/>
      <c r="E636" s="10" t="str">
        <f aca="false">IF(B636="","",IFERROR(INDEX(Kategóriák!$A$2:$A$31,MATCH(B636,Kategóriák!$B$2:$B$31,0)),"?"))</f>
        <v/>
      </c>
    </row>
    <row r="637" customFormat="false" ht="15" hidden="false" customHeight="false" outlineLevel="0" collapsed="false">
      <c r="A637" s="16"/>
      <c r="B637" s="14"/>
      <c r="C637" s="14"/>
      <c r="D637" s="15"/>
      <c r="E637" s="10" t="str">
        <f aca="false">IF(B637="","",IFERROR(INDEX(Kategóriák!$A$2:$A$31,MATCH(B637,Kategóriák!$B$2:$B$31,0)),"?"))</f>
        <v/>
      </c>
    </row>
    <row r="638" customFormat="false" ht="15" hidden="false" customHeight="false" outlineLevel="0" collapsed="false">
      <c r="A638" s="16"/>
      <c r="B638" s="14"/>
      <c r="C638" s="14"/>
      <c r="D638" s="15"/>
      <c r="E638" s="10" t="str">
        <f aca="false">IF(B638="","",IFERROR(INDEX(Kategóriák!$A$2:$A$31,MATCH(B638,Kategóriák!$B$2:$B$31,0)),"?"))</f>
        <v/>
      </c>
    </row>
    <row r="639" customFormat="false" ht="15" hidden="false" customHeight="false" outlineLevel="0" collapsed="false">
      <c r="A639" s="16"/>
      <c r="B639" s="14"/>
      <c r="C639" s="14"/>
      <c r="D639" s="15"/>
      <c r="E639" s="10" t="str">
        <f aca="false">IF(B639="","",IFERROR(INDEX(Kategóriák!$A$2:$A$31,MATCH(B639,Kategóriák!$B$2:$B$31,0)),"?"))</f>
        <v/>
      </c>
    </row>
    <row r="640" customFormat="false" ht="15" hidden="false" customHeight="false" outlineLevel="0" collapsed="false">
      <c r="A640" s="16"/>
      <c r="B640" s="14"/>
      <c r="C640" s="14"/>
      <c r="D640" s="15"/>
      <c r="E640" s="10" t="str">
        <f aca="false">IF(B640="","",IFERROR(INDEX(Kategóriák!$A$2:$A$31,MATCH(B640,Kategóriák!$B$2:$B$31,0)),"?"))</f>
        <v/>
      </c>
    </row>
    <row r="641" customFormat="false" ht="15" hidden="false" customHeight="false" outlineLevel="0" collapsed="false">
      <c r="A641" s="16"/>
      <c r="B641" s="14"/>
      <c r="C641" s="14"/>
      <c r="D641" s="15"/>
      <c r="E641" s="10" t="str">
        <f aca="false">IF(B641="","",IFERROR(INDEX(Kategóriák!$A$2:$A$31,MATCH(B641,Kategóriák!$B$2:$B$31,0)),"?"))</f>
        <v/>
      </c>
    </row>
    <row r="642" customFormat="false" ht="15" hidden="false" customHeight="false" outlineLevel="0" collapsed="false">
      <c r="A642" s="16"/>
      <c r="B642" s="14"/>
      <c r="C642" s="14"/>
      <c r="D642" s="15"/>
      <c r="E642" s="10" t="str">
        <f aca="false">IF(B642="","",IFERROR(INDEX(Kategóriák!$A$2:$A$31,MATCH(B642,Kategóriák!$B$2:$B$31,0)),"?"))</f>
        <v/>
      </c>
    </row>
    <row r="643" customFormat="false" ht="15" hidden="false" customHeight="false" outlineLevel="0" collapsed="false">
      <c r="A643" s="16"/>
      <c r="B643" s="14"/>
      <c r="C643" s="14"/>
      <c r="D643" s="15"/>
      <c r="E643" s="10" t="str">
        <f aca="false">IF(B643="","",IFERROR(INDEX(Kategóriák!$A$2:$A$31,MATCH(B643,Kategóriák!$B$2:$B$31,0)),"?"))</f>
        <v/>
      </c>
    </row>
    <row r="644" customFormat="false" ht="15" hidden="false" customHeight="false" outlineLevel="0" collapsed="false">
      <c r="A644" s="16"/>
      <c r="B644" s="14"/>
      <c r="C644" s="14"/>
      <c r="D644" s="15"/>
      <c r="E644" s="10" t="str">
        <f aca="false">IF(B644="","",IFERROR(INDEX(Kategóriák!$A$2:$A$31,MATCH(B644,Kategóriák!$B$2:$B$31,0)),"?"))</f>
        <v/>
      </c>
    </row>
    <row r="645" customFormat="false" ht="15" hidden="false" customHeight="false" outlineLevel="0" collapsed="false">
      <c r="A645" s="16"/>
      <c r="B645" s="14"/>
      <c r="C645" s="14"/>
      <c r="D645" s="15"/>
      <c r="E645" s="10" t="str">
        <f aca="false">IF(B645="","",IFERROR(INDEX(Kategóriák!$A$2:$A$31,MATCH(B645,Kategóriák!$B$2:$B$31,0)),"?"))</f>
        <v/>
      </c>
    </row>
    <row r="646" customFormat="false" ht="15" hidden="false" customHeight="false" outlineLevel="0" collapsed="false">
      <c r="A646" s="16"/>
      <c r="B646" s="14"/>
      <c r="C646" s="14"/>
      <c r="D646" s="15"/>
      <c r="E646" s="10" t="str">
        <f aca="false">IF(B646="","",IFERROR(INDEX(Kategóriák!$A$2:$A$31,MATCH(B646,Kategóriák!$B$2:$B$31,0)),"?"))</f>
        <v/>
      </c>
    </row>
    <row r="647" customFormat="false" ht="15" hidden="false" customHeight="false" outlineLevel="0" collapsed="false">
      <c r="A647" s="16"/>
      <c r="B647" s="14"/>
      <c r="C647" s="14"/>
      <c r="D647" s="15"/>
      <c r="E647" s="10" t="str">
        <f aca="false">IF(B647="","",IFERROR(INDEX(Kategóriák!$A$2:$A$31,MATCH(B647,Kategóriák!$B$2:$B$31,0)),"?"))</f>
        <v/>
      </c>
    </row>
    <row r="648" customFormat="false" ht="15" hidden="false" customHeight="false" outlineLevel="0" collapsed="false">
      <c r="A648" s="16"/>
      <c r="B648" s="14"/>
      <c r="C648" s="14"/>
      <c r="D648" s="15"/>
      <c r="E648" s="10" t="str">
        <f aca="false">IF(B648="","",IFERROR(INDEX(Kategóriák!$A$2:$A$31,MATCH(B648,Kategóriák!$B$2:$B$31,0)),"?"))</f>
        <v/>
      </c>
    </row>
    <row r="649" customFormat="false" ht="15" hidden="false" customHeight="false" outlineLevel="0" collapsed="false">
      <c r="A649" s="16"/>
      <c r="B649" s="14"/>
      <c r="C649" s="14"/>
      <c r="D649" s="15"/>
      <c r="E649" s="10" t="str">
        <f aca="false">IF(B649="","",IFERROR(INDEX(Kategóriák!$A$2:$A$31,MATCH(B649,Kategóriák!$B$2:$B$31,0)),"?"))</f>
        <v/>
      </c>
    </row>
    <row r="650" customFormat="false" ht="15" hidden="false" customHeight="false" outlineLevel="0" collapsed="false">
      <c r="A650" s="16"/>
      <c r="B650" s="14"/>
      <c r="C650" s="14"/>
      <c r="D650" s="15"/>
      <c r="E650" s="10" t="str">
        <f aca="false">IF(B650="","",IFERROR(INDEX(Kategóriák!$A$2:$A$31,MATCH(B650,Kategóriák!$B$2:$B$31,0)),"?"))</f>
        <v/>
      </c>
    </row>
    <row r="651" customFormat="false" ht="15" hidden="false" customHeight="false" outlineLevel="0" collapsed="false">
      <c r="A651" s="16"/>
      <c r="B651" s="14"/>
      <c r="C651" s="14"/>
      <c r="D651" s="15"/>
      <c r="E651" s="10" t="str">
        <f aca="false">IF(B651="","",IFERROR(INDEX(Kategóriák!$A$2:$A$31,MATCH(B651,Kategóriák!$B$2:$B$31,0)),"?"))</f>
        <v/>
      </c>
    </row>
    <row r="652" customFormat="false" ht="15" hidden="false" customHeight="false" outlineLevel="0" collapsed="false">
      <c r="A652" s="16"/>
      <c r="B652" s="14"/>
      <c r="C652" s="14"/>
      <c r="D652" s="15"/>
      <c r="E652" s="10" t="str">
        <f aca="false">IF(B652="","",IFERROR(INDEX(Kategóriák!$A$2:$A$31,MATCH(B652,Kategóriák!$B$2:$B$31,0)),"?"))</f>
        <v/>
      </c>
    </row>
    <row r="653" customFormat="false" ht="15" hidden="false" customHeight="false" outlineLevel="0" collapsed="false">
      <c r="A653" s="16"/>
      <c r="B653" s="14"/>
      <c r="C653" s="14"/>
      <c r="D653" s="15"/>
      <c r="E653" s="10" t="str">
        <f aca="false">IF(B653="","",IFERROR(INDEX(Kategóriák!$A$2:$A$31,MATCH(B653,Kategóriák!$B$2:$B$31,0)),"?"))</f>
        <v/>
      </c>
    </row>
    <row r="654" customFormat="false" ht="15" hidden="false" customHeight="false" outlineLevel="0" collapsed="false">
      <c r="A654" s="16"/>
      <c r="B654" s="14"/>
      <c r="C654" s="14"/>
      <c r="D654" s="15"/>
      <c r="E654" s="10" t="str">
        <f aca="false">IF(B654="","",IFERROR(INDEX(Kategóriák!$A$2:$A$31,MATCH(B654,Kategóriák!$B$2:$B$31,0)),"?"))</f>
        <v/>
      </c>
    </row>
    <row r="655" customFormat="false" ht="15" hidden="false" customHeight="false" outlineLevel="0" collapsed="false">
      <c r="A655" s="16"/>
      <c r="B655" s="14"/>
      <c r="C655" s="14"/>
      <c r="D655" s="15"/>
      <c r="E655" s="10" t="str">
        <f aca="false">IF(B655="","",IFERROR(INDEX(Kategóriák!$A$2:$A$31,MATCH(B655,Kategóriák!$B$2:$B$31,0)),"?"))</f>
        <v/>
      </c>
    </row>
    <row r="656" customFormat="false" ht="15" hidden="false" customHeight="false" outlineLevel="0" collapsed="false">
      <c r="A656" s="16"/>
      <c r="B656" s="14"/>
      <c r="C656" s="14"/>
      <c r="D656" s="15"/>
      <c r="E656" s="10" t="str">
        <f aca="false">IF(B656="","",IFERROR(INDEX(Kategóriák!$A$2:$A$31,MATCH(B656,Kategóriák!$B$2:$B$31,0)),"?"))</f>
        <v/>
      </c>
    </row>
    <row r="657" customFormat="false" ht="15" hidden="false" customHeight="false" outlineLevel="0" collapsed="false">
      <c r="A657" s="16"/>
      <c r="B657" s="14"/>
      <c r="C657" s="14"/>
      <c r="D657" s="15"/>
      <c r="E657" s="10" t="str">
        <f aca="false">IF(B657="","",IFERROR(INDEX(Kategóriák!$A$2:$A$31,MATCH(B657,Kategóriák!$B$2:$B$31,0)),"?"))</f>
        <v/>
      </c>
    </row>
    <row r="658" customFormat="false" ht="15" hidden="false" customHeight="false" outlineLevel="0" collapsed="false">
      <c r="A658" s="16"/>
      <c r="B658" s="14"/>
      <c r="C658" s="14"/>
      <c r="D658" s="15"/>
      <c r="E658" s="10" t="str">
        <f aca="false">IF(B658="","",IFERROR(INDEX(Kategóriák!$A$2:$A$31,MATCH(B658,Kategóriák!$B$2:$B$31,0)),"?"))</f>
        <v/>
      </c>
    </row>
    <row r="659" customFormat="false" ht="15" hidden="false" customHeight="false" outlineLevel="0" collapsed="false">
      <c r="A659" s="16"/>
      <c r="B659" s="14"/>
      <c r="C659" s="14"/>
      <c r="D659" s="15"/>
      <c r="E659" s="10" t="str">
        <f aca="false">IF(B659="","",IFERROR(INDEX(Kategóriák!$A$2:$A$31,MATCH(B659,Kategóriák!$B$2:$B$31,0)),"?"))</f>
        <v/>
      </c>
    </row>
    <row r="660" customFormat="false" ht="15" hidden="false" customHeight="false" outlineLevel="0" collapsed="false">
      <c r="A660" s="16"/>
      <c r="B660" s="14"/>
      <c r="C660" s="14"/>
      <c r="D660" s="15"/>
      <c r="E660" s="10" t="str">
        <f aca="false">IF(B660="","",IFERROR(INDEX(Kategóriák!$A$2:$A$31,MATCH(B660,Kategóriák!$B$2:$B$31,0)),"?"))</f>
        <v/>
      </c>
    </row>
    <row r="661" customFormat="false" ht="15" hidden="false" customHeight="false" outlineLevel="0" collapsed="false">
      <c r="A661" s="16"/>
      <c r="B661" s="14"/>
      <c r="C661" s="14"/>
      <c r="D661" s="15"/>
      <c r="E661" s="10" t="str">
        <f aca="false">IF(B661="","",IFERROR(INDEX(Kategóriák!$A$2:$A$31,MATCH(B661,Kategóriák!$B$2:$B$31,0)),"?"))</f>
        <v/>
      </c>
    </row>
    <row r="662" customFormat="false" ht="15" hidden="false" customHeight="false" outlineLevel="0" collapsed="false">
      <c r="A662" s="16"/>
      <c r="B662" s="14"/>
      <c r="C662" s="14"/>
      <c r="D662" s="15"/>
      <c r="E662" s="10" t="str">
        <f aca="false">IF(B662="","",IFERROR(INDEX(Kategóriák!$A$2:$A$31,MATCH(B662,Kategóriák!$B$2:$B$31,0)),"?"))</f>
        <v/>
      </c>
    </row>
    <row r="663" customFormat="false" ht="15" hidden="false" customHeight="false" outlineLevel="0" collapsed="false">
      <c r="A663" s="16"/>
      <c r="B663" s="14"/>
      <c r="C663" s="14"/>
      <c r="D663" s="15"/>
      <c r="E663" s="10" t="str">
        <f aca="false">IF(B663="","",IFERROR(INDEX(Kategóriák!$A$2:$A$31,MATCH(B663,Kategóriák!$B$2:$B$31,0)),"?"))</f>
        <v/>
      </c>
    </row>
    <row r="664" customFormat="false" ht="15" hidden="false" customHeight="false" outlineLevel="0" collapsed="false">
      <c r="A664" s="16"/>
      <c r="B664" s="14"/>
      <c r="C664" s="14"/>
      <c r="D664" s="15"/>
      <c r="E664" s="10" t="str">
        <f aca="false">IF(B664="","",IFERROR(INDEX(Kategóriák!$A$2:$A$31,MATCH(B664,Kategóriák!$B$2:$B$31,0)),"?"))</f>
        <v/>
      </c>
    </row>
    <row r="665" customFormat="false" ht="15" hidden="false" customHeight="false" outlineLevel="0" collapsed="false">
      <c r="A665" s="16"/>
      <c r="B665" s="14"/>
      <c r="C665" s="14"/>
      <c r="D665" s="15"/>
      <c r="E665" s="10" t="str">
        <f aca="false">IF(B665="","",IFERROR(INDEX(Kategóriák!$A$2:$A$31,MATCH(B665,Kategóriák!$B$2:$B$31,0)),"?"))</f>
        <v/>
      </c>
    </row>
    <row r="666" customFormat="false" ht="15" hidden="false" customHeight="false" outlineLevel="0" collapsed="false">
      <c r="A666" s="16"/>
      <c r="B666" s="14"/>
      <c r="C666" s="14"/>
      <c r="D666" s="15"/>
      <c r="E666" s="10" t="str">
        <f aca="false">IF(B666="","",IFERROR(INDEX(Kategóriák!$A$2:$A$31,MATCH(B666,Kategóriák!$B$2:$B$31,0)),"?"))</f>
        <v/>
      </c>
    </row>
    <row r="667" customFormat="false" ht="15" hidden="false" customHeight="false" outlineLevel="0" collapsed="false">
      <c r="A667" s="16"/>
      <c r="B667" s="14"/>
      <c r="C667" s="14"/>
      <c r="D667" s="15"/>
      <c r="E667" s="10" t="str">
        <f aca="false">IF(B667="","",IFERROR(INDEX(Kategóriák!$A$2:$A$31,MATCH(B667,Kategóriák!$B$2:$B$31,0)),"?"))</f>
        <v/>
      </c>
    </row>
    <row r="668" customFormat="false" ht="15" hidden="false" customHeight="false" outlineLevel="0" collapsed="false">
      <c r="A668" s="16"/>
      <c r="B668" s="14"/>
      <c r="C668" s="14"/>
      <c r="D668" s="15"/>
      <c r="E668" s="10" t="str">
        <f aca="false">IF(B668="","",IFERROR(INDEX(Kategóriák!$A$2:$A$31,MATCH(B668,Kategóriák!$B$2:$B$31,0)),"?"))</f>
        <v/>
      </c>
    </row>
    <row r="669" customFormat="false" ht="15" hidden="false" customHeight="false" outlineLevel="0" collapsed="false">
      <c r="A669" s="16"/>
      <c r="B669" s="14"/>
      <c r="C669" s="14"/>
      <c r="D669" s="15"/>
      <c r="E669" s="10" t="str">
        <f aca="false">IF(B669="","",IFERROR(INDEX(Kategóriák!$A$2:$A$31,MATCH(B669,Kategóriák!$B$2:$B$31,0)),"?"))</f>
        <v/>
      </c>
    </row>
    <row r="670" customFormat="false" ht="15" hidden="false" customHeight="false" outlineLevel="0" collapsed="false">
      <c r="A670" s="16"/>
      <c r="B670" s="14"/>
      <c r="C670" s="14"/>
      <c r="D670" s="15"/>
      <c r="E670" s="10" t="str">
        <f aca="false">IF(B670="","",IFERROR(INDEX(Kategóriák!$A$2:$A$31,MATCH(B670,Kategóriák!$B$2:$B$31,0)),"?"))</f>
        <v/>
      </c>
    </row>
    <row r="671" customFormat="false" ht="15" hidden="false" customHeight="false" outlineLevel="0" collapsed="false">
      <c r="A671" s="16"/>
      <c r="B671" s="14"/>
      <c r="C671" s="14"/>
      <c r="D671" s="15"/>
      <c r="E671" s="10" t="str">
        <f aca="false">IF(B671="","",IFERROR(INDEX(Kategóriák!$A$2:$A$31,MATCH(B671,Kategóriák!$B$2:$B$31,0)),"?"))</f>
        <v/>
      </c>
    </row>
    <row r="672" customFormat="false" ht="15" hidden="false" customHeight="false" outlineLevel="0" collapsed="false">
      <c r="A672" s="16"/>
      <c r="B672" s="14"/>
      <c r="C672" s="14"/>
      <c r="D672" s="15"/>
      <c r="E672" s="10" t="str">
        <f aca="false">IF(B672="","",IFERROR(INDEX(Kategóriák!$A$2:$A$31,MATCH(B672,Kategóriák!$B$2:$B$31,0)),"?"))</f>
        <v/>
      </c>
    </row>
    <row r="673" customFormat="false" ht="15" hidden="false" customHeight="false" outlineLevel="0" collapsed="false">
      <c r="A673" s="16"/>
      <c r="B673" s="14"/>
      <c r="C673" s="14"/>
      <c r="D673" s="15"/>
      <c r="E673" s="10" t="str">
        <f aca="false">IF(B673="","",IFERROR(INDEX(Kategóriák!$A$2:$A$31,MATCH(B673,Kategóriák!$B$2:$B$31,0)),"?"))</f>
        <v/>
      </c>
    </row>
    <row r="674" customFormat="false" ht="15" hidden="false" customHeight="false" outlineLevel="0" collapsed="false">
      <c r="A674" s="16"/>
      <c r="B674" s="14"/>
      <c r="C674" s="14"/>
      <c r="D674" s="15"/>
      <c r="E674" s="10" t="str">
        <f aca="false">IF(B674="","",IFERROR(INDEX(Kategóriák!$A$2:$A$31,MATCH(B674,Kategóriák!$B$2:$B$31,0)),"?"))</f>
        <v/>
      </c>
    </row>
    <row r="675" customFormat="false" ht="15" hidden="false" customHeight="false" outlineLevel="0" collapsed="false">
      <c r="A675" s="16"/>
      <c r="B675" s="14"/>
      <c r="C675" s="14"/>
      <c r="D675" s="15"/>
      <c r="E675" s="10" t="str">
        <f aca="false">IF(B675="","",IFERROR(INDEX(Kategóriák!$A$2:$A$31,MATCH(B675,Kategóriák!$B$2:$B$31,0)),"?"))</f>
        <v/>
      </c>
    </row>
    <row r="676" customFormat="false" ht="15" hidden="false" customHeight="false" outlineLevel="0" collapsed="false">
      <c r="A676" s="16"/>
      <c r="B676" s="14"/>
      <c r="C676" s="14"/>
      <c r="D676" s="15"/>
      <c r="E676" s="10" t="str">
        <f aca="false">IF(B676="","",IFERROR(INDEX(Kategóriák!$A$2:$A$31,MATCH(B676,Kategóriák!$B$2:$B$31,0)),"?"))</f>
        <v/>
      </c>
    </row>
    <row r="677" customFormat="false" ht="15" hidden="false" customHeight="false" outlineLevel="0" collapsed="false">
      <c r="A677" s="16"/>
      <c r="B677" s="14"/>
      <c r="C677" s="14"/>
      <c r="D677" s="15"/>
      <c r="E677" s="10" t="str">
        <f aca="false">IF(B677="","",IFERROR(INDEX(Kategóriák!$A$2:$A$31,MATCH(B677,Kategóriák!$B$2:$B$31,0)),"?"))</f>
        <v/>
      </c>
    </row>
    <row r="678" customFormat="false" ht="15" hidden="false" customHeight="false" outlineLevel="0" collapsed="false">
      <c r="A678" s="16"/>
      <c r="B678" s="14"/>
      <c r="C678" s="14"/>
      <c r="D678" s="15"/>
      <c r="E678" s="10" t="str">
        <f aca="false">IF(B678="","",IFERROR(INDEX(Kategóriák!$A$2:$A$31,MATCH(B678,Kategóriák!$B$2:$B$31,0)),"?"))</f>
        <v/>
      </c>
    </row>
    <row r="679" customFormat="false" ht="15" hidden="false" customHeight="false" outlineLevel="0" collapsed="false">
      <c r="A679" s="16"/>
      <c r="B679" s="14"/>
      <c r="C679" s="14"/>
      <c r="D679" s="15"/>
      <c r="E679" s="10" t="str">
        <f aca="false">IF(B679="","",IFERROR(INDEX(Kategóriák!$A$2:$A$31,MATCH(B679,Kategóriák!$B$2:$B$31,0)),"?"))</f>
        <v/>
      </c>
    </row>
    <row r="680" customFormat="false" ht="15" hidden="false" customHeight="false" outlineLevel="0" collapsed="false">
      <c r="A680" s="16"/>
      <c r="B680" s="14"/>
      <c r="C680" s="14"/>
      <c r="D680" s="15"/>
      <c r="E680" s="10" t="str">
        <f aca="false">IF(B680="","",IFERROR(INDEX(Kategóriák!$A$2:$A$31,MATCH(B680,Kategóriák!$B$2:$B$31,0)),"?"))</f>
        <v/>
      </c>
    </row>
    <row r="681" customFormat="false" ht="15" hidden="false" customHeight="false" outlineLevel="0" collapsed="false">
      <c r="A681" s="16"/>
      <c r="B681" s="14"/>
      <c r="C681" s="14"/>
      <c r="D681" s="15"/>
      <c r="E681" s="10" t="str">
        <f aca="false">IF(B681="","",IFERROR(INDEX(Kategóriák!$A$2:$A$31,MATCH(B681,Kategóriák!$B$2:$B$31,0)),"?"))</f>
        <v/>
      </c>
    </row>
    <row r="682" customFormat="false" ht="15" hidden="false" customHeight="false" outlineLevel="0" collapsed="false">
      <c r="A682" s="16"/>
      <c r="B682" s="14"/>
      <c r="C682" s="14"/>
      <c r="D682" s="15"/>
      <c r="E682" s="10" t="str">
        <f aca="false">IF(B682="","",IFERROR(INDEX(Kategóriák!$A$2:$A$31,MATCH(B682,Kategóriák!$B$2:$B$31,0)),"?"))</f>
        <v/>
      </c>
    </row>
    <row r="683" customFormat="false" ht="15" hidden="false" customHeight="false" outlineLevel="0" collapsed="false">
      <c r="A683" s="16"/>
      <c r="B683" s="14"/>
      <c r="C683" s="14"/>
      <c r="D683" s="15"/>
      <c r="E683" s="10" t="str">
        <f aca="false">IF(B683="","",IFERROR(INDEX(Kategóriák!$A$2:$A$31,MATCH(B683,Kategóriák!$B$2:$B$31,0)),"?"))</f>
        <v/>
      </c>
    </row>
    <row r="684" customFormat="false" ht="15" hidden="false" customHeight="false" outlineLevel="0" collapsed="false">
      <c r="A684" s="16"/>
      <c r="B684" s="14"/>
      <c r="C684" s="14"/>
      <c r="D684" s="15"/>
      <c r="E684" s="10" t="str">
        <f aca="false">IF(B684="","",IFERROR(INDEX(Kategóriák!$A$2:$A$31,MATCH(B684,Kategóriák!$B$2:$B$31,0)),"?"))</f>
        <v/>
      </c>
    </row>
    <row r="685" customFormat="false" ht="15" hidden="false" customHeight="false" outlineLevel="0" collapsed="false">
      <c r="A685" s="16"/>
      <c r="B685" s="14"/>
      <c r="C685" s="14"/>
      <c r="D685" s="15"/>
      <c r="E685" s="10" t="str">
        <f aca="false">IF(B685="","",IFERROR(INDEX(Kategóriák!$A$2:$A$31,MATCH(B685,Kategóriák!$B$2:$B$31,0)),"?"))</f>
        <v/>
      </c>
    </row>
    <row r="686" customFormat="false" ht="15" hidden="false" customHeight="false" outlineLevel="0" collapsed="false">
      <c r="A686" s="16"/>
      <c r="B686" s="14"/>
      <c r="C686" s="14"/>
      <c r="D686" s="15"/>
      <c r="E686" s="10" t="str">
        <f aca="false">IF(B686="","",IFERROR(INDEX(Kategóriák!$A$2:$A$31,MATCH(B686,Kategóriák!$B$2:$B$31,0)),"?"))</f>
        <v/>
      </c>
    </row>
    <row r="687" customFormat="false" ht="15" hidden="false" customHeight="false" outlineLevel="0" collapsed="false">
      <c r="A687" s="16"/>
      <c r="B687" s="14"/>
      <c r="C687" s="14"/>
      <c r="D687" s="15"/>
      <c r="E687" s="10" t="str">
        <f aca="false">IF(B687="","",IFERROR(INDEX(Kategóriák!$A$2:$A$31,MATCH(B687,Kategóriák!$B$2:$B$31,0)),"?"))</f>
        <v/>
      </c>
    </row>
    <row r="688" customFormat="false" ht="15" hidden="false" customHeight="false" outlineLevel="0" collapsed="false">
      <c r="A688" s="16"/>
      <c r="B688" s="14"/>
      <c r="C688" s="14"/>
      <c r="D688" s="15"/>
      <c r="E688" s="10" t="str">
        <f aca="false">IF(B688="","",IFERROR(INDEX(Kategóriák!$A$2:$A$31,MATCH(B688,Kategóriák!$B$2:$B$31,0)),"?"))</f>
        <v/>
      </c>
    </row>
    <row r="689" customFormat="false" ht="15" hidden="false" customHeight="false" outlineLevel="0" collapsed="false">
      <c r="A689" s="16"/>
      <c r="B689" s="14"/>
      <c r="C689" s="14"/>
      <c r="D689" s="15"/>
      <c r="E689" s="10" t="str">
        <f aca="false">IF(B689="","",IFERROR(INDEX(Kategóriák!$A$2:$A$31,MATCH(B689,Kategóriák!$B$2:$B$31,0)),"?"))</f>
        <v/>
      </c>
    </row>
    <row r="690" customFormat="false" ht="15" hidden="false" customHeight="false" outlineLevel="0" collapsed="false">
      <c r="A690" s="16"/>
      <c r="B690" s="14"/>
      <c r="C690" s="14"/>
      <c r="D690" s="15"/>
      <c r="E690" s="10" t="str">
        <f aca="false">IF(B690="","",IFERROR(INDEX(Kategóriák!$A$2:$A$31,MATCH(B690,Kategóriák!$B$2:$B$31,0)),"?"))</f>
        <v/>
      </c>
    </row>
    <row r="691" customFormat="false" ht="15" hidden="false" customHeight="false" outlineLevel="0" collapsed="false">
      <c r="A691" s="16"/>
      <c r="B691" s="14"/>
      <c r="C691" s="14"/>
      <c r="D691" s="15"/>
      <c r="E691" s="10" t="str">
        <f aca="false">IF(B691="","",IFERROR(INDEX(Kategóriák!$A$2:$A$31,MATCH(B691,Kategóriák!$B$2:$B$31,0)),"?"))</f>
        <v/>
      </c>
    </row>
    <row r="692" customFormat="false" ht="15" hidden="false" customHeight="false" outlineLevel="0" collapsed="false">
      <c r="A692" s="16"/>
      <c r="B692" s="14"/>
      <c r="C692" s="14"/>
      <c r="D692" s="15"/>
      <c r="E692" s="10" t="str">
        <f aca="false">IF(B692="","",IFERROR(INDEX(Kategóriák!$A$2:$A$31,MATCH(B692,Kategóriák!$B$2:$B$31,0)),"?"))</f>
        <v/>
      </c>
    </row>
    <row r="693" customFormat="false" ht="15" hidden="false" customHeight="false" outlineLevel="0" collapsed="false">
      <c r="A693" s="16"/>
      <c r="B693" s="14"/>
      <c r="C693" s="14"/>
      <c r="D693" s="15"/>
      <c r="E693" s="10" t="str">
        <f aca="false">IF(B693="","",IFERROR(INDEX(Kategóriák!$A$2:$A$31,MATCH(B693,Kategóriák!$B$2:$B$31,0)),"?"))</f>
        <v/>
      </c>
    </row>
    <row r="694" customFormat="false" ht="15" hidden="false" customHeight="false" outlineLevel="0" collapsed="false">
      <c r="A694" s="16"/>
      <c r="B694" s="14"/>
      <c r="C694" s="14"/>
      <c r="D694" s="15"/>
      <c r="E694" s="10" t="str">
        <f aca="false">IF(B694="","",IFERROR(INDEX(Kategóriák!$A$2:$A$31,MATCH(B694,Kategóriák!$B$2:$B$31,0)),"?"))</f>
        <v/>
      </c>
    </row>
    <row r="695" customFormat="false" ht="15" hidden="false" customHeight="false" outlineLevel="0" collapsed="false">
      <c r="A695" s="16"/>
      <c r="B695" s="14"/>
      <c r="C695" s="14"/>
      <c r="D695" s="15"/>
      <c r="E695" s="10" t="str">
        <f aca="false">IF(B695="","",IFERROR(INDEX(Kategóriák!$A$2:$A$31,MATCH(B695,Kategóriák!$B$2:$B$31,0)),"?"))</f>
        <v/>
      </c>
    </row>
    <row r="696" customFormat="false" ht="15" hidden="false" customHeight="false" outlineLevel="0" collapsed="false">
      <c r="A696" s="16"/>
      <c r="B696" s="14"/>
      <c r="C696" s="14"/>
      <c r="D696" s="15"/>
      <c r="E696" s="10" t="str">
        <f aca="false">IF(B696="","",IFERROR(INDEX(Kategóriák!$A$2:$A$31,MATCH(B696,Kategóriák!$B$2:$B$31,0)),"?"))</f>
        <v/>
      </c>
    </row>
    <row r="697" customFormat="false" ht="15" hidden="false" customHeight="false" outlineLevel="0" collapsed="false">
      <c r="A697" s="16"/>
      <c r="B697" s="14"/>
      <c r="C697" s="14"/>
      <c r="D697" s="15"/>
      <c r="E697" s="10" t="str">
        <f aca="false">IF(B697="","",IFERROR(INDEX(Kategóriák!$A$2:$A$31,MATCH(B697,Kategóriák!$B$2:$B$31,0)),"?"))</f>
        <v/>
      </c>
    </row>
    <row r="698" customFormat="false" ht="15" hidden="false" customHeight="false" outlineLevel="0" collapsed="false">
      <c r="A698" s="16"/>
      <c r="B698" s="14"/>
      <c r="C698" s="14"/>
      <c r="D698" s="15"/>
      <c r="E698" s="10" t="str">
        <f aca="false">IF(B698="","",IFERROR(INDEX(Kategóriák!$A$2:$A$31,MATCH(B698,Kategóriák!$B$2:$B$31,0)),"?"))</f>
        <v/>
      </c>
    </row>
    <row r="699" customFormat="false" ht="15" hidden="false" customHeight="false" outlineLevel="0" collapsed="false">
      <c r="A699" s="16"/>
      <c r="B699" s="14"/>
      <c r="C699" s="14"/>
      <c r="D699" s="15"/>
      <c r="E699" s="10" t="str">
        <f aca="false">IF(B699="","",IFERROR(INDEX(Kategóriák!$A$2:$A$31,MATCH(B699,Kategóriák!$B$2:$B$31,0)),"?"))</f>
        <v/>
      </c>
    </row>
    <row r="700" customFormat="false" ht="15" hidden="false" customHeight="false" outlineLevel="0" collapsed="false">
      <c r="A700" s="16"/>
      <c r="B700" s="14"/>
      <c r="C700" s="14"/>
      <c r="D700" s="15"/>
      <c r="E700" s="10" t="str">
        <f aca="false">IF(B700="","",IFERROR(INDEX(Kategóriák!$A$2:$A$31,MATCH(B700,Kategóriák!$B$2:$B$31,0)),"?"))</f>
        <v/>
      </c>
    </row>
    <row r="701" customFormat="false" ht="15" hidden="false" customHeight="false" outlineLevel="0" collapsed="false">
      <c r="A701" s="16"/>
      <c r="B701" s="14"/>
      <c r="C701" s="14"/>
      <c r="D701" s="15"/>
      <c r="E701" s="10" t="str">
        <f aca="false">IF(B701="","",IFERROR(INDEX(Kategóriák!$A$2:$A$31,MATCH(B701,Kategóriák!$B$2:$B$31,0)),"?"))</f>
        <v/>
      </c>
    </row>
    <row r="702" customFormat="false" ht="15" hidden="false" customHeight="false" outlineLevel="0" collapsed="false">
      <c r="A702" s="16"/>
      <c r="B702" s="14"/>
      <c r="C702" s="14"/>
      <c r="D702" s="15"/>
      <c r="E702" s="10" t="str">
        <f aca="false">IF(B702="","",IFERROR(INDEX(Kategóriák!$A$2:$A$31,MATCH(B702,Kategóriák!$B$2:$B$31,0)),"?"))</f>
        <v/>
      </c>
    </row>
    <row r="703" customFormat="false" ht="15" hidden="false" customHeight="false" outlineLevel="0" collapsed="false">
      <c r="A703" s="16"/>
      <c r="B703" s="14"/>
      <c r="C703" s="14"/>
      <c r="D703" s="15"/>
      <c r="E703" s="10" t="str">
        <f aca="false">IF(B703="","",IFERROR(INDEX(Kategóriák!$A$2:$A$31,MATCH(B703,Kategóriák!$B$2:$B$31,0)),"?"))</f>
        <v/>
      </c>
    </row>
    <row r="704" customFormat="false" ht="15" hidden="false" customHeight="false" outlineLevel="0" collapsed="false">
      <c r="A704" s="16"/>
      <c r="B704" s="14"/>
      <c r="C704" s="14"/>
      <c r="D704" s="15"/>
      <c r="E704" s="10" t="str">
        <f aca="false">IF(B704="","",IFERROR(INDEX(Kategóriák!$A$2:$A$31,MATCH(B704,Kategóriák!$B$2:$B$31,0)),"?"))</f>
        <v/>
      </c>
    </row>
    <row r="705" customFormat="false" ht="15" hidden="false" customHeight="false" outlineLevel="0" collapsed="false">
      <c r="A705" s="16"/>
      <c r="B705" s="14"/>
      <c r="C705" s="14"/>
      <c r="D705" s="15"/>
      <c r="E705" s="10" t="str">
        <f aca="false">IF(B705="","",IFERROR(INDEX(Kategóriák!$A$2:$A$31,MATCH(B705,Kategóriák!$B$2:$B$31,0)),"?"))</f>
        <v/>
      </c>
    </row>
    <row r="706" customFormat="false" ht="15" hidden="false" customHeight="false" outlineLevel="0" collapsed="false">
      <c r="A706" s="16"/>
      <c r="B706" s="14"/>
      <c r="C706" s="14"/>
      <c r="D706" s="15"/>
      <c r="E706" s="10" t="str">
        <f aca="false">IF(B706="","",IFERROR(INDEX(Kategóriák!$A$2:$A$31,MATCH(B706,Kategóriák!$B$2:$B$31,0)),"?"))</f>
        <v/>
      </c>
    </row>
    <row r="707" customFormat="false" ht="15" hidden="false" customHeight="false" outlineLevel="0" collapsed="false">
      <c r="A707" s="16"/>
      <c r="B707" s="14"/>
      <c r="C707" s="14"/>
      <c r="D707" s="15"/>
      <c r="E707" s="10" t="str">
        <f aca="false">IF(B707="","",IFERROR(INDEX(Kategóriák!$A$2:$A$31,MATCH(B707,Kategóriák!$B$2:$B$31,0)),"?"))</f>
        <v/>
      </c>
    </row>
    <row r="708" customFormat="false" ht="15" hidden="false" customHeight="false" outlineLevel="0" collapsed="false">
      <c r="A708" s="16"/>
      <c r="B708" s="14"/>
      <c r="C708" s="14"/>
      <c r="D708" s="15"/>
      <c r="E708" s="10" t="str">
        <f aca="false">IF(B708="","",IFERROR(INDEX(Kategóriák!$A$2:$A$31,MATCH(B708,Kategóriák!$B$2:$B$31,0)),"?"))</f>
        <v/>
      </c>
    </row>
    <row r="709" customFormat="false" ht="15" hidden="false" customHeight="false" outlineLevel="0" collapsed="false">
      <c r="A709" s="16"/>
      <c r="B709" s="14"/>
      <c r="C709" s="14"/>
      <c r="D709" s="15"/>
      <c r="E709" s="10" t="str">
        <f aca="false">IF(B709="","",IFERROR(INDEX(Kategóriák!$A$2:$A$31,MATCH(B709,Kategóriák!$B$2:$B$31,0)),"?"))</f>
        <v/>
      </c>
    </row>
    <row r="710" customFormat="false" ht="15" hidden="false" customHeight="false" outlineLevel="0" collapsed="false">
      <c r="A710" s="16"/>
      <c r="B710" s="14"/>
      <c r="C710" s="14"/>
      <c r="D710" s="15"/>
      <c r="E710" s="10" t="str">
        <f aca="false">IF(B710="","",IFERROR(INDEX(Kategóriák!$A$2:$A$31,MATCH(B710,Kategóriák!$B$2:$B$31,0)),"?"))</f>
        <v/>
      </c>
    </row>
    <row r="711" customFormat="false" ht="15" hidden="false" customHeight="false" outlineLevel="0" collapsed="false">
      <c r="A711" s="16"/>
      <c r="B711" s="14"/>
      <c r="C711" s="14"/>
      <c r="D711" s="15"/>
      <c r="E711" s="10" t="str">
        <f aca="false">IF(B711="","",IFERROR(INDEX(Kategóriák!$A$2:$A$31,MATCH(B711,Kategóriák!$B$2:$B$31,0)),"?"))</f>
        <v/>
      </c>
    </row>
    <row r="712" customFormat="false" ht="15" hidden="false" customHeight="false" outlineLevel="0" collapsed="false">
      <c r="A712" s="16"/>
      <c r="B712" s="14"/>
      <c r="C712" s="14"/>
      <c r="D712" s="15"/>
      <c r="E712" s="10" t="str">
        <f aca="false">IF(B712="","",IFERROR(INDEX(Kategóriák!$A$2:$A$31,MATCH(B712,Kategóriák!$B$2:$B$31,0)),"?"))</f>
        <v/>
      </c>
    </row>
    <row r="713" customFormat="false" ht="15" hidden="false" customHeight="false" outlineLevel="0" collapsed="false">
      <c r="A713" s="16"/>
      <c r="B713" s="14"/>
      <c r="C713" s="14"/>
      <c r="D713" s="15"/>
      <c r="E713" s="10" t="str">
        <f aca="false">IF(B713="","",IFERROR(INDEX(Kategóriák!$A$2:$A$31,MATCH(B713,Kategóriák!$B$2:$B$31,0)),"?"))</f>
        <v/>
      </c>
    </row>
    <row r="714" customFormat="false" ht="15" hidden="false" customHeight="false" outlineLevel="0" collapsed="false">
      <c r="A714" s="16"/>
      <c r="B714" s="14"/>
      <c r="C714" s="14"/>
      <c r="D714" s="15"/>
      <c r="E714" s="10" t="str">
        <f aca="false">IF(B714="","",IFERROR(INDEX(Kategóriák!$A$2:$A$31,MATCH(B714,Kategóriák!$B$2:$B$31,0)),"?"))</f>
        <v/>
      </c>
    </row>
    <row r="715" customFormat="false" ht="15" hidden="false" customHeight="false" outlineLevel="0" collapsed="false">
      <c r="A715" s="16"/>
      <c r="B715" s="14"/>
      <c r="C715" s="14"/>
      <c r="D715" s="15"/>
      <c r="E715" s="10" t="str">
        <f aca="false">IF(B715="","",IFERROR(INDEX(Kategóriák!$A$2:$A$31,MATCH(B715,Kategóriák!$B$2:$B$31,0)),"?"))</f>
        <v/>
      </c>
    </row>
    <row r="716" customFormat="false" ht="15" hidden="false" customHeight="false" outlineLevel="0" collapsed="false">
      <c r="A716" s="16"/>
      <c r="B716" s="14"/>
      <c r="C716" s="14"/>
      <c r="D716" s="15"/>
      <c r="E716" s="10" t="str">
        <f aca="false">IF(B716="","",IFERROR(INDEX(Kategóriák!$A$2:$A$31,MATCH(B716,Kategóriák!$B$2:$B$31,0)),"?"))</f>
        <v/>
      </c>
    </row>
    <row r="717" customFormat="false" ht="15" hidden="false" customHeight="false" outlineLevel="0" collapsed="false">
      <c r="A717" s="16"/>
      <c r="B717" s="14"/>
      <c r="C717" s="14"/>
      <c r="D717" s="15"/>
      <c r="E717" s="10" t="str">
        <f aca="false">IF(B717="","",IFERROR(INDEX(Kategóriák!$A$2:$A$31,MATCH(B717,Kategóriák!$B$2:$B$31,0)),"?"))</f>
        <v/>
      </c>
    </row>
    <row r="718" customFormat="false" ht="15" hidden="false" customHeight="false" outlineLevel="0" collapsed="false">
      <c r="A718" s="16"/>
      <c r="B718" s="14"/>
      <c r="C718" s="14"/>
      <c r="D718" s="15"/>
      <c r="E718" s="10" t="str">
        <f aca="false">IF(B718="","",IFERROR(INDEX(Kategóriák!$A$2:$A$31,MATCH(B718,Kategóriák!$B$2:$B$31,0)),"?"))</f>
        <v/>
      </c>
    </row>
    <row r="719" customFormat="false" ht="15" hidden="false" customHeight="false" outlineLevel="0" collapsed="false">
      <c r="A719" s="16"/>
      <c r="B719" s="14"/>
      <c r="C719" s="14"/>
      <c r="D719" s="15"/>
      <c r="E719" s="10" t="str">
        <f aca="false">IF(B719="","",IFERROR(INDEX(Kategóriák!$A$2:$A$31,MATCH(B719,Kategóriák!$B$2:$B$31,0)),"?"))</f>
        <v/>
      </c>
    </row>
    <row r="720" customFormat="false" ht="15" hidden="false" customHeight="false" outlineLevel="0" collapsed="false">
      <c r="A720" s="16"/>
      <c r="B720" s="14"/>
      <c r="C720" s="14"/>
      <c r="D720" s="15"/>
      <c r="E720" s="10" t="str">
        <f aca="false">IF(B720="","",IFERROR(INDEX(Kategóriák!$A$2:$A$31,MATCH(B720,Kategóriák!$B$2:$B$31,0)),"?"))</f>
        <v/>
      </c>
    </row>
    <row r="721" customFormat="false" ht="15" hidden="false" customHeight="false" outlineLevel="0" collapsed="false">
      <c r="A721" s="16"/>
      <c r="B721" s="14"/>
      <c r="C721" s="14"/>
      <c r="D721" s="15"/>
      <c r="E721" s="10" t="str">
        <f aca="false">IF(B721="","",IFERROR(INDEX(Kategóriák!$A$2:$A$31,MATCH(B721,Kategóriák!$B$2:$B$31,0)),"?"))</f>
        <v/>
      </c>
    </row>
    <row r="722" customFormat="false" ht="15" hidden="false" customHeight="false" outlineLevel="0" collapsed="false">
      <c r="A722" s="16"/>
      <c r="B722" s="14"/>
      <c r="C722" s="14"/>
      <c r="D722" s="15"/>
      <c r="E722" s="10" t="str">
        <f aca="false">IF(B722="","",IFERROR(INDEX(Kategóriák!$A$2:$A$31,MATCH(B722,Kategóriák!$B$2:$B$31,0)),"?"))</f>
        <v/>
      </c>
    </row>
    <row r="723" customFormat="false" ht="15" hidden="false" customHeight="false" outlineLevel="0" collapsed="false">
      <c r="A723" s="16"/>
      <c r="B723" s="14"/>
      <c r="C723" s="14"/>
      <c r="D723" s="15"/>
      <c r="E723" s="10" t="str">
        <f aca="false">IF(B723="","",IFERROR(INDEX(Kategóriák!$A$2:$A$31,MATCH(B723,Kategóriák!$B$2:$B$31,0)),"?"))</f>
        <v/>
      </c>
    </row>
    <row r="724" customFormat="false" ht="15" hidden="false" customHeight="false" outlineLevel="0" collapsed="false">
      <c r="A724" s="16"/>
      <c r="B724" s="14"/>
      <c r="C724" s="14"/>
      <c r="D724" s="15"/>
      <c r="E724" s="10" t="str">
        <f aca="false">IF(B724="","",IFERROR(INDEX(Kategóriák!$A$2:$A$31,MATCH(B724,Kategóriák!$B$2:$B$31,0)),"?"))</f>
        <v/>
      </c>
    </row>
    <row r="725" customFormat="false" ht="15" hidden="false" customHeight="false" outlineLevel="0" collapsed="false">
      <c r="A725" s="16"/>
      <c r="B725" s="14"/>
      <c r="C725" s="14"/>
      <c r="D725" s="15"/>
      <c r="E725" s="10" t="str">
        <f aca="false">IF(B725="","",IFERROR(INDEX(Kategóriák!$A$2:$A$31,MATCH(B725,Kategóriák!$B$2:$B$31,0)),"?"))</f>
        <v/>
      </c>
    </row>
    <row r="726" customFormat="false" ht="15" hidden="false" customHeight="false" outlineLevel="0" collapsed="false">
      <c r="A726" s="16"/>
      <c r="B726" s="14"/>
      <c r="C726" s="14"/>
      <c r="D726" s="15"/>
      <c r="E726" s="10" t="str">
        <f aca="false">IF(B726="","",IFERROR(INDEX(Kategóriák!$A$2:$A$31,MATCH(B726,Kategóriák!$B$2:$B$31,0)),"?"))</f>
        <v/>
      </c>
    </row>
    <row r="727" customFormat="false" ht="15" hidden="false" customHeight="false" outlineLevel="0" collapsed="false">
      <c r="A727" s="16"/>
      <c r="B727" s="14"/>
      <c r="C727" s="14"/>
      <c r="D727" s="15"/>
      <c r="E727" s="10" t="str">
        <f aca="false">IF(B727="","",IFERROR(INDEX(Kategóriák!$A$2:$A$31,MATCH(B727,Kategóriák!$B$2:$B$31,0)),"?"))</f>
        <v/>
      </c>
    </row>
    <row r="728" customFormat="false" ht="15" hidden="false" customHeight="false" outlineLevel="0" collapsed="false">
      <c r="A728" s="16"/>
      <c r="B728" s="14"/>
      <c r="C728" s="14"/>
      <c r="D728" s="15"/>
      <c r="E728" s="10" t="str">
        <f aca="false">IF(B728="","",IFERROR(INDEX(Kategóriák!$A$2:$A$31,MATCH(B728,Kategóriák!$B$2:$B$31,0)),"?"))</f>
        <v/>
      </c>
    </row>
    <row r="729" customFormat="false" ht="15" hidden="false" customHeight="false" outlineLevel="0" collapsed="false">
      <c r="A729" s="16"/>
      <c r="B729" s="14"/>
      <c r="C729" s="14"/>
      <c r="D729" s="15"/>
      <c r="E729" s="10" t="str">
        <f aca="false">IF(B729="","",IFERROR(INDEX(Kategóriák!$A$2:$A$31,MATCH(B729,Kategóriák!$B$2:$B$31,0)),"?"))</f>
        <v/>
      </c>
    </row>
    <row r="730" customFormat="false" ht="15" hidden="false" customHeight="false" outlineLevel="0" collapsed="false">
      <c r="A730" s="16"/>
      <c r="B730" s="14"/>
      <c r="C730" s="14"/>
      <c r="D730" s="15"/>
      <c r="E730" s="10" t="str">
        <f aca="false">IF(B730="","",IFERROR(INDEX(Kategóriák!$A$2:$A$31,MATCH(B730,Kategóriák!$B$2:$B$31,0)),"?"))</f>
        <v/>
      </c>
    </row>
    <row r="731" customFormat="false" ht="15" hidden="false" customHeight="false" outlineLevel="0" collapsed="false">
      <c r="A731" s="16"/>
      <c r="B731" s="14"/>
      <c r="C731" s="14"/>
      <c r="D731" s="15"/>
      <c r="E731" s="10" t="str">
        <f aca="false">IF(B731="","",IFERROR(INDEX(Kategóriák!$A$2:$A$31,MATCH(B731,Kategóriák!$B$2:$B$31,0)),"?"))</f>
        <v/>
      </c>
    </row>
    <row r="732" customFormat="false" ht="15" hidden="false" customHeight="false" outlineLevel="0" collapsed="false">
      <c r="A732" s="16"/>
      <c r="B732" s="14"/>
      <c r="C732" s="14"/>
      <c r="D732" s="15"/>
      <c r="E732" s="10" t="str">
        <f aca="false">IF(B732="","",IFERROR(INDEX(Kategóriák!$A$2:$A$31,MATCH(B732,Kategóriák!$B$2:$B$31,0)),"?"))</f>
        <v/>
      </c>
    </row>
    <row r="733" customFormat="false" ht="15" hidden="false" customHeight="false" outlineLevel="0" collapsed="false">
      <c r="A733" s="16"/>
      <c r="B733" s="14"/>
      <c r="C733" s="14"/>
      <c r="D733" s="15"/>
      <c r="E733" s="10" t="str">
        <f aca="false">IF(B733="","",IFERROR(INDEX(Kategóriák!$A$2:$A$31,MATCH(B733,Kategóriák!$B$2:$B$31,0)),"?"))</f>
        <v/>
      </c>
    </row>
    <row r="734" customFormat="false" ht="15" hidden="false" customHeight="false" outlineLevel="0" collapsed="false">
      <c r="A734" s="16"/>
      <c r="B734" s="14"/>
      <c r="C734" s="14"/>
      <c r="D734" s="15"/>
      <c r="E734" s="10" t="str">
        <f aca="false">IF(B734="","",IFERROR(INDEX(Kategóriák!$A$2:$A$31,MATCH(B734,Kategóriák!$B$2:$B$31,0)),"?"))</f>
        <v/>
      </c>
    </row>
    <row r="735" customFormat="false" ht="15" hidden="false" customHeight="false" outlineLevel="0" collapsed="false">
      <c r="A735" s="16"/>
      <c r="B735" s="14"/>
      <c r="C735" s="14"/>
      <c r="D735" s="15"/>
      <c r="E735" s="10" t="str">
        <f aca="false">IF(B735="","",IFERROR(INDEX(Kategóriák!$A$2:$A$31,MATCH(B735,Kategóriák!$B$2:$B$31,0)),"?"))</f>
        <v/>
      </c>
    </row>
    <row r="736" customFormat="false" ht="15" hidden="false" customHeight="false" outlineLevel="0" collapsed="false">
      <c r="A736" s="16"/>
      <c r="B736" s="14"/>
      <c r="C736" s="14"/>
      <c r="D736" s="15"/>
      <c r="E736" s="10" t="str">
        <f aca="false">IF(B736="","",IFERROR(INDEX(Kategóriák!$A$2:$A$31,MATCH(B736,Kategóriák!$B$2:$B$31,0)),"?"))</f>
        <v/>
      </c>
    </row>
    <row r="737" customFormat="false" ht="15" hidden="false" customHeight="false" outlineLevel="0" collapsed="false">
      <c r="A737" s="16"/>
      <c r="B737" s="14"/>
      <c r="C737" s="14"/>
      <c r="D737" s="15"/>
      <c r="E737" s="10" t="str">
        <f aca="false">IF(B737="","",IFERROR(INDEX(Kategóriák!$A$2:$A$31,MATCH(B737,Kategóriák!$B$2:$B$31,0)),"?"))</f>
        <v/>
      </c>
    </row>
    <row r="738" customFormat="false" ht="15" hidden="false" customHeight="false" outlineLevel="0" collapsed="false">
      <c r="A738" s="16"/>
      <c r="B738" s="14"/>
      <c r="C738" s="14"/>
      <c r="D738" s="15"/>
      <c r="E738" s="10" t="str">
        <f aca="false">IF(B738="","",IFERROR(INDEX(Kategóriák!$A$2:$A$31,MATCH(B738,Kategóriák!$B$2:$B$31,0)),"?"))</f>
        <v/>
      </c>
    </row>
    <row r="739" customFormat="false" ht="15" hidden="false" customHeight="false" outlineLevel="0" collapsed="false">
      <c r="A739" s="16"/>
      <c r="B739" s="14"/>
      <c r="C739" s="14"/>
      <c r="D739" s="15"/>
      <c r="E739" s="10" t="str">
        <f aca="false">IF(B739="","",IFERROR(INDEX(Kategóriák!$A$2:$A$31,MATCH(B739,Kategóriák!$B$2:$B$31,0)),"?"))</f>
        <v/>
      </c>
    </row>
    <row r="740" customFormat="false" ht="15" hidden="false" customHeight="false" outlineLevel="0" collapsed="false">
      <c r="A740" s="16"/>
      <c r="B740" s="14"/>
      <c r="C740" s="14"/>
      <c r="D740" s="15"/>
      <c r="E740" s="10" t="str">
        <f aca="false">IF(B740="","",IFERROR(INDEX(Kategóriák!$A$2:$A$31,MATCH(B740,Kategóriák!$B$2:$B$31,0)),"?"))</f>
        <v/>
      </c>
    </row>
    <row r="741" customFormat="false" ht="15" hidden="false" customHeight="false" outlineLevel="0" collapsed="false">
      <c r="A741" s="16"/>
      <c r="B741" s="14"/>
      <c r="C741" s="14"/>
      <c r="D741" s="15"/>
      <c r="E741" s="10" t="str">
        <f aca="false">IF(B741="","",IFERROR(INDEX(Kategóriák!$A$2:$A$31,MATCH(B741,Kategóriák!$B$2:$B$31,0)),"?"))</f>
        <v/>
      </c>
    </row>
    <row r="742" customFormat="false" ht="15" hidden="false" customHeight="false" outlineLevel="0" collapsed="false">
      <c r="A742" s="16"/>
      <c r="B742" s="14"/>
      <c r="C742" s="14"/>
      <c r="D742" s="15"/>
      <c r="E742" s="10" t="str">
        <f aca="false">IF(B742="","",IFERROR(INDEX(Kategóriák!$A$2:$A$31,MATCH(B742,Kategóriák!$B$2:$B$31,0)),"?"))</f>
        <v/>
      </c>
    </row>
    <row r="743" customFormat="false" ht="15" hidden="false" customHeight="false" outlineLevel="0" collapsed="false">
      <c r="A743" s="16"/>
      <c r="B743" s="14"/>
      <c r="C743" s="14"/>
      <c r="D743" s="15"/>
      <c r="E743" s="10" t="str">
        <f aca="false">IF(B743="","",IFERROR(INDEX(Kategóriák!$A$2:$A$31,MATCH(B743,Kategóriák!$B$2:$B$31,0)),"?"))</f>
        <v/>
      </c>
    </row>
    <row r="744" customFormat="false" ht="15" hidden="false" customHeight="false" outlineLevel="0" collapsed="false">
      <c r="A744" s="16"/>
      <c r="B744" s="14"/>
      <c r="C744" s="14"/>
      <c r="D744" s="15"/>
      <c r="E744" s="10" t="str">
        <f aca="false">IF(B744="","",IFERROR(INDEX(Kategóriák!$A$2:$A$31,MATCH(B744,Kategóriák!$B$2:$B$31,0)),"?"))</f>
        <v/>
      </c>
    </row>
    <row r="745" customFormat="false" ht="15" hidden="false" customHeight="false" outlineLevel="0" collapsed="false">
      <c r="A745" s="16"/>
      <c r="B745" s="14"/>
      <c r="C745" s="14"/>
      <c r="D745" s="15"/>
      <c r="E745" s="10" t="str">
        <f aca="false">IF(B745="","",IFERROR(INDEX(Kategóriák!$A$2:$A$31,MATCH(B745,Kategóriák!$B$2:$B$31,0)),"?"))</f>
        <v/>
      </c>
    </row>
    <row r="746" customFormat="false" ht="15" hidden="false" customHeight="false" outlineLevel="0" collapsed="false">
      <c r="A746" s="16"/>
      <c r="B746" s="14"/>
      <c r="C746" s="14"/>
      <c r="D746" s="15"/>
      <c r="E746" s="10" t="str">
        <f aca="false">IF(B746="","",IFERROR(INDEX(Kategóriák!$A$2:$A$31,MATCH(B746,Kategóriák!$B$2:$B$31,0)),"?"))</f>
        <v/>
      </c>
    </row>
    <row r="747" customFormat="false" ht="15" hidden="false" customHeight="false" outlineLevel="0" collapsed="false">
      <c r="A747" s="16"/>
      <c r="B747" s="14"/>
      <c r="C747" s="14"/>
      <c r="D747" s="15"/>
      <c r="E747" s="10" t="str">
        <f aca="false">IF(B747="","",IFERROR(INDEX(Kategóriák!$A$2:$A$31,MATCH(B747,Kategóriák!$B$2:$B$31,0)),"?"))</f>
        <v/>
      </c>
    </row>
    <row r="748" customFormat="false" ht="15" hidden="false" customHeight="false" outlineLevel="0" collapsed="false">
      <c r="A748" s="16"/>
      <c r="B748" s="14"/>
      <c r="C748" s="14"/>
      <c r="D748" s="15"/>
      <c r="E748" s="10" t="str">
        <f aca="false">IF(B748="","",IFERROR(INDEX(Kategóriák!$A$2:$A$31,MATCH(B748,Kategóriák!$B$2:$B$31,0)),"?"))</f>
        <v/>
      </c>
    </row>
    <row r="749" customFormat="false" ht="15" hidden="false" customHeight="false" outlineLevel="0" collapsed="false">
      <c r="A749" s="16"/>
      <c r="B749" s="14"/>
      <c r="C749" s="14"/>
      <c r="D749" s="15"/>
      <c r="E749" s="10" t="str">
        <f aca="false">IF(B749="","",IFERROR(INDEX(Kategóriák!$A$2:$A$31,MATCH(B749,Kategóriák!$B$2:$B$31,0)),"?"))</f>
        <v/>
      </c>
    </row>
    <row r="750" customFormat="false" ht="15" hidden="false" customHeight="false" outlineLevel="0" collapsed="false">
      <c r="A750" s="16"/>
      <c r="B750" s="14"/>
      <c r="C750" s="14"/>
      <c r="D750" s="15"/>
      <c r="E750" s="10" t="str">
        <f aca="false">IF(B750="","",IFERROR(INDEX(Kategóriák!$A$2:$A$31,MATCH(B750,Kategóriák!$B$2:$B$31,0)),"?"))</f>
        <v/>
      </c>
    </row>
    <row r="751" customFormat="false" ht="15" hidden="false" customHeight="false" outlineLevel="0" collapsed="false">
      <c r="A751" s="16"/>
      <c r="B751" s="14"/>
      <c r="C751" s="14"/>
      <c r="D751" s="15"/>
      <c r="E751" s="10" t="str">
        <f aca="false">IF(B751="","",IFERROR(INDEX(Kategóriák!$A$2:$A$31,MATCH(B751,Kategóriák!$B$2:$B$31,0)),"?"))</f>
        <v/>
      </c>
    </row>
    <row r="752" customFormat="false" ht="15" hidden="false" customHeight="false" outlineLevel="0" collapsed="false">
      <c r="A752" s="16"/>
      <c r="B752" s="14"/>
      <c r="C752" s="14"/>
      <c r="D752" s="15"/>
      <c r="E752" s="10" t="str">
        <f aca="false">IF(B752="","",IFERROR(INDEX(Kategóriák!$A$2:$A$31,MATCH(B752,Kategóriák!$B$2:$B$31,0)),"?"))</f>
        <v/>
      </c>
    </row>
    <row r="753" customFormat="false" ht="15" hidden="false" customHeight="false" outlineLevel="0" collapsed="false">
      <c r="A753" s="16"/>
      <c r="B753" s="14"/>
      <c r="C753" s="14"/>
      <c r="D753" s="15"/>
      <c r="E753" s="10" t="str">
        <f aca="false">IF(B753="","",IFERROR(INDEX(Kategóriák!$A$2:$A$31,MATCH(B753,Kategóriák!$B$2:$B$31,0)),"?"))</f>
        <v/>
      </c>
    </row>
    <row r="754" customFormat="false" ht="15" hidden="false" customHeight="false" outlineLevel="0" collapsed="false">
      <c r="A754" s="16"/>
      <c r="B754" s="14"/>
      <c r="C754" s="14"/>
      <c r="D754" s="15"/>
      <c r="E754" s="10" t="str">
        <f aca="false">IF(B754="","",IFERROR(INDEX(Kategóriák!$A$2:$A$31,MATCH(B754,Kategóriák!$B$2:$B$31,0)),"?"))</f>
        <v/>
      </c>
    </row>
    <row r="755" customFormat="false" ht="15" hidden="false" customHeight="false" outlineLevel="0" collapsed="false">
      <c r="A755" s="16"/>
      <c r="B755" s="14"/>
      <c r="C755" s="14"/>
      <c r="D755" s="15"/>
      <c r="E755" s="10" t="str">
        <f aca="false">IF(B755="","",IFERROR(INDEX(Kategóriák!$A$2:$A$31,MATCH(B755,Kategóriák!$B$2:$B$31,0)),"?"))</f>
        <v/>
      </c>
    </row>
    <row r="756" customFormat="false" ht="15" hidden="false" customHeight="false" outlineLevel="0" collapsed="false">
      <c r="A756" s="16"/>
      <c r="B756" s="14"/>
      <c r="C756" s="14"/>
      <c r="D756" s="15"/>
      <c r="E756" s="10" t="str">
        <f aca="false">IF(B756="","",IFERROR(INDEX(Kategóriák!$A$2:$A$31,MATCH(B756,Kategóriák!$B$2:$B$31,0)),"?"))</f>
        <v/>
      </c>
    </row>
    <row r="757" customFormat="false" ht="15" hidden="false" customHeight="false" outlineLevel="0" collapsed="false">
      <c r="A757" s="16"/>
      <c r="B757" s="14"/>
      <c r="C757" s="14"/>
      <c r="D757" s="15"/>
      <c r="E757" s="10" t="str">
        <f aca="false">IF(B757="","",IFERROR(INDEX(Kategóriák!$A$2:$A$31,MATCH(B757,Kategóriák!$B$2:$B$31,0)),"?"))</f>
        <v/>
      </c>
    </row>
    <row r="758" customFormat="false" ht="15" hidden="false" customHeight="false" outlineLevel="0" collapsed="false">
      <c r="A758" s="16"/>
      <c r="B758" s="14"/>
      <c r="C758" s="14"/>
      <c r="D758" s="15"/>
      <c r="E758" s="10" t="str">
        <f aca="false">IF(B758="","",IFERROR(INDEX(Kategóriák!$A$2:$A$31,MATCH(B758,Kategóriák!$B$2:$B$31,0)),"?"))</f>
        <v/>
      </c>
    </row>
    <row r="759" customFormat="false" ht="15" hidden="false" customHeight="false" outlineLevel="0" collapsed="false">
      <c r="A759" s="16"/>
      <c r="B759" s="14"/>
      <c r="C759" s="14"/>
      <c r="D759" s="15"/>
      <c r="E759" s="10" t="str">
        <f aca="false">IF(B759="","",IFERROR(INDEX(Kategóriák!$A$2:$A$31,MATCH(B759,Kategóriák!$B$2:$B$31,0)),"?"))</f>
        <v/>
      </c>
    </row>
    <row r="760" customFormat="false" ht="15" hidden="false" customHeight="false" outlineLevel="0" collapsed="false">
      <c r="A760" s="16"/>
      <c r="B760" s="14"/>
      <c r="C760" s="14"/>
      <c r="D760" s="15"/>
      <c r="E760" s="10" t="str">
        <f aca="false">IF(B760="","",IFERROR(INDEX(Kategóriák!$A$2:$A$31,MATCH(B760,Kategóriák!$B$2:$B$31,0)),"?"))</f>
        <v/>
      </c>
    </row>
    <row r="761" customFormat="false" ht="15" hidden="false" customHeight="false" outlineLevel="0" collapsed="false">
      <c r="A761" s="16"/>
      <c r="B761" s="14"/>
      <c r="C761" s="14"/>
      <c r="D761" s="15"/>
      <c r="E761" s="10" t="str">
        <f aca="false">IF(B761="","",IFERROR(INDEX(Kategóriák!$A$2:$A$31,MATCH(B761,Kategóriák!$B$2:$B$31,0)),"?"))</f>
        <v/>
      </c>
    </row>
    <row r="762" customFormat="false" ht="15" hidden="false" customHeight="false" outlineLevel="0" collapsed="false">
      <c r="A762" s="16"/>
      <c r="B762" s="14"/>
      <c r="C762" s="14"/>
      <c r="D762" s="15"/>
      <c r="E762" s="10" t="str">
        <f aca="false">IF(B762="","",IFERROR(INDEX(Kategóriák!$A$2:$A$31,MATCH(B762,Kategóriák!$B$2:$B$31,0)),"?"))</f>
        <v/>
      </c>
    </row>
    <row r="763" customFormat="false" ht="15" hidden="false" customHeight="false" outlineLevel="0" collapsed="false">
      <c r="A763" s="16"/>
      <c r="B763" s="14"/>
      <c r="C763" s="14"/>
      <c r="D763" s="15"/>
      <c r="E763" s="10" t="str">
        <f aca="false">IF(B763="","",IFERROR(INDEX(Kategóriák!$A$2:$A$31,MATCH(B763,Kategóriák!$B$2:$B$31,0)),"?"))</f>
        <v/>
      </c>
    </row>
    <row r="764" customFormat="false" ht="15" hidden="false" customHeight="false" outlineLevel="0" collapsed="false">
      <c r="A764" s="16"/>
      <c r="B764" s="14"/>
      <c r="C764" s="14"/>
      <c r="D764" s="15"/>
      <c r="E764" s="10" t="str">
        <f aca="false">IF(B764="","",IFERROR(INDEX(Kategóriák!$A$2:$A$31,MATCH(B764,Kategóriák!$B$2:$B$31,0)),"?"))</f>
        <v/>
      </c>
    </row>
    <row r="765" customFormat="false" ht="15" hidden="false" customHeight="false" outlineLevel="0" collapsed="false">
      <c r="A765" s="16"/>
      <c r="B765" s="14"/>
      <c r="C765" s="14"/>
      <c r="D765" s="15"/>
      <c r="E765" s="10" t="str">
        <f aca="false">IF(B765="","",IFERROR(INDEX(Kategóriák!$A$2:$A$31,MATCH(B765,Kategóriák!$B$2:$B$31,0)),"?"))</f>
        <v/>
      </c>
    </row>
    <row r="766" customFormat="false" ht="15" hidden="false" customHeight="false" outlineLevel="0" collapsed="false">
      <c r="A766" s="16"/>
      <c r="B766" s="14"/>
      <c r="C766" s="14"/>
      <c r="D766" s="15"/>
      <c r="E766" s="10" t="str">
        <f aca="false">IF(B766="","",IFERROR(INDEX(Kategóriák!$A$2:$A$31,MATCH(B766,Kategóriák!$B$2:$B$31,0)),"?"))</f>
        <v/>
      </c>
    </row>
    <row r="767" customFormat="false" ht="15" hidden="false" customHeight="false" outlineLevel="0" collapsed="false">
      <c r="A767" s="16"/>
      <c r="B767" s="14"/>
      <c r="C767" s="14"/>
      <c r="D767" s="15"/>
      <c r="E767" s="10" t="str">
        <f aca="false">IF(B767="","",IFERROR(INDEX(Kategóriák!$A$2:$A$31,MATCH(B767,Kategóriák!$B$2:$B$31,0)),"?"))</f>
        <v/>
      </c>
    </row>
    <row r="768" customFormat="false" ht="15" hidden="false" customHeight="false" outlineLevel="0" collapsed="false">
      <c r="A768" s="16"/>
      <c r="B768" s="14"/>
      <c r="C768" s="14"/>
      <c r="D768" s="15"/>
      <c r="E768" s="10" t="str">
        <f aca="false">IF(B768="","",IFERROR(INDEX(Kategóriák!$A$2:$A$31,MATCH(B768,Kategóriák!$B$2:$B$31,0)),"?"))</f>
        <v/>
      </c>
    </row>
    <row r="769" customFormat="false" ht="15" hidden="false" customHeight="false" outlineLevel="0" collapsed="false">
      <c r="A769" s="16"/>
      <c r="B769" s="14"/>
      <c r="C769" s="14"/>
      <c r="D769" s="15"/>
      <c r="E769" s="10" t="str">
        <f aca="false">IF(B769="","",IFERROR(INDEX(Kategóriák!$A$2:$A$31,MATCH(B769,Kategóriák!$B$2:$B$31,0)),"?"))</f>
        <v/>
      </c>
    </row>
    <row r="770" customFormat="false" ht="15" hidden="false" customHeight="false" outlineLevel="0" collapsed="false">
      <c r="A770" s="16"/>
      <c r="B770" s="14"/>
      <c r="C770" s="14"/>
      <c r="D770" s="15"/>
      <c r="E770" s="10" t="str">
        <f aca="false">IF(B770="","",IFERROR(INDEX(Kategóriák!$A$2:$A$31,MATCH(B770,Kategóriák!$B$2:$B$31,0)),"?"))</f>
        <v/>
      </c>
    </row>
    <row r="771" customFormat="false" ht="15" hidden="false" customHeight="false" outlineLevel="0" collapsed="false">
      <c r="A771" s="16"/>
      <c r="B771" s="14"/>
      <c r="C771" s="14"/>
      <c r="D771" s="15"/>
      <c r="E771" s="10" t="str">
        <f aca="false">IF(B771="","",IFERROR(INDEX(Kategóriák!$A$2:$A$31,MATCH(B771,Kategóriák!$B$2:$B$31,0)),"?"))</f>
        <v/>
      </c>
    </row>
    <row r="772" customFormat="false" ht="15" hidden="false" customHeight="false" outlineLevel="0" collapsed="false">
      <c r="A772" s="16"/>
      <c r="B772" s="14"/>
      <c r="C772" s="14"/>
      <c r="D772" s="15"/>
      <c r="E772" s="10" t="str">
        <f aca="false">IF(B772="","",IFERROR(INDEX(Kategóriák!$A$2:$A$31,MATCH(B772,Kategóriák!$B$2:$B$31,0)),"?"))</f>
        <v/>
      </c>
    </row>
    <row r="773" customFormat="false" ht="15" hidden="false" customHeight="false" outlineLevel="0" collapsed="false">
      <c r="A773" s="16"/>
      <c r="B773" s="14"/>
      <c r="C773" s="14"/>
      <c r="D773" s="15"/>
      <c r="E773" s="10" t="str">
        <f aca="false">IF(B773="","",IFERROR(INDEX(Kategóriák!$A$2:$A$31,MATCH(B773,Kategóriák!$B$2:$B$31,0)),"?"))</f>
        <v/>
      </c>
    </row>
    <row r="774" customFormat="false" ht="15" hidden="false" customHeight="false" outlineLevel="0" collapsed="false">
      <c r="A774" s="16"/>
      <c r="B774" s="14"/>
      <c r="C774" s="14"/>
      <c r="D774" s="15"/>
      <c r="E774" s="10" t="str">
        <f aca="false">IF(B774="","",IFERROR(INDEX(Kategóriák!$A$2:$A$31,MATCH(B774,Kategóriák!$B$2:$B$31,0)),"?"))</f>
        <v/>
      </c>
    </row>
    <row r="775" customFormat="false" ht="15" hidden="false" customHeight="false" outlineLevel="0" collapsed="false">
      <c r="A775" s="16"/>
      <c r="B775" s="14"/>
      <c r="C775" s="14"/>
      <c r="D775" s="15"/>
      <c r="E775" s="10" t="str">
        <f aca="false">IF(B775="","",IFERROR(INDEX(Kategóriák!$A$2:$A$31,MATCH(B775,Kategóriák!$B$2:$B$31,0)),"?"))</f>
        <v/>
      </c>
    </row>
    <row r="776" customFormat="false" ht="15" hidden="false" customHeight="false" outlineLevel="0" collapsed="false">
      <c r="A776" s="16"/>
      <c r="B776" s="14"/>
      <c r="C776" s="14"/>
      <c r="D776" s="15"/>
      <c r="E776" s="10" t="str">
        <f aca="false">IF(B776="","",IFERROR(INDEX(Kategóriák!$A$2:$A$31,MATCH(B776,Kategóriák!$B$2:$B$31,0)),"?"))</f>
        <v/>
      </c>
    </row>
    <row r="777" customFormat="false" ht="15" hidden="false" customHeight="false" outlineLevel="0" collapsed="false">
      <c r="A777" s="16"/>
      <c r="B777" s="14"/>
      <c r="C777" s="14"/>
      <c r="D777" s="15"/>
      <c r="E777" s="10" t="str">
        <f aca="false">IF(B777="","",IFERROR(INDEX(Kategóriák!$A$2:$A$31,MATCH(B777,Kategóriák!$B$2:$B$31,0)),"?"))</f>
        <v/>
      </c>
    </row>
    <row r="778" customFormat="false" ht="15" hidden="false" customHeight="false" outlineLevel="0" collapsed="false">
      <c r="A778" s="16"/>
      <c r="B778" s="14"/>
      <c r="C778" s="14"/>
      <c r="D778" s="15"/>
      <c r="E778" s="10" t="str">
        <f aca="false">IF(B778="","",IFERROR(INDEX(Kategóriák!$A$2:$A$31,MATCH(B778,Kategóriák!$B$2:$B$31,0)),"?"))</f>
        <v/>
      </c>
    </row>
    <row r="779" customFormat="false" ht="15" hidden="false" customHeight="false" outlineLevel="0" collapsed="false">
      <c r="A779" s="16"/>
      <c r="B779" s="14"/>
      <c r="C779" s="14"/>
      <c r="D779" s="15"/>
      <c r="E779" s="10" t="str">
        <f aca="false">IF(B779="","",IFERROR(INDEX(Kategóriák!$A$2:$A$31,MATCH(B779,Kategóriák!$B$2:$B$31,0)),"?"))</f>
        <v/>
      </c>
    </row>
    <row r="780" customFormat="false" ht="15" hidden="false" customHeight="false" outlineLevel="0" collapsed="false">
      <c r="A780" s="16"/>
      <c r="B780" s="14"/>
      <c r="C780" s="14"/>
      <c r="D780" s="15"/>
      <c r="E780" s="10" t="str">
        <f aca="false">IF(B780="","",IFERROR(INDEX(Kategóriák!$A$2:$A$31,MATCH(B780,Kategóriák!$B$2:$B$31,0)),"?"))</f>
        <v/>
      </c>
    </row>
    <row r="781" customFormat="false" ht="15" hidden="false" customHeight="false" outlineLevel="0" collapsed="false">
      <c r="A781" s="16"/>
      <c r="B781" s="14"/>
      <c r="C781" s="14"/>
      <c r="D781" s="15"/>
      <c r="E781" s="10" t="str">
        <f aca="false">IF(B781="","",IFERROR(INDEX(Kategóriák!$A$2:$A$31,MATCH(B781,Kategóriák!$B$2:$B$31,0)),"?"))</f>
        <v/>
      </c>
    </row>
    <row r="782" customFormat="false" ht="15" hidden="false" customHeight="false" outlineLevel="0" collapsed="false">
      <c r="A782" s="16"/>
      <c r="B782" s="14"/>
      <c r="C782" s="14"/>
      <c r="D782" s="15"/>
      <c r="E782" s="10" t="str">
        <f aca="false">IF(B782="","",IFERROR(INDEX(Kategóriák!$A$2:$A$31,MATCH(B782,Kategóriák!$B$2:$B$31,0)),"?"))</f>
        <v/>
      </c>
    </row>
    <row r="783" customFormat="false" ht="15" hidden="false" customHeight="false" outlineLevel="0" collapsed="false">
      <c r="A783" s="16"/>
      <c r="B783" s="14"/>
      <c r="C783" s="14"/>
      <c r="D783" s="15"/>
      <c r="E783" s="10" t="str">
        <f aca="false">IF(B783="","",IFERROR(INDEX(Kategóriák!$A$2:$A$31,MATCH(B783,Kategóriák!$B$2:$B$31,0)),"?"))</f>
        <v/>
      </c>
    </row>
    <row r="784" customFormat="false" ht="15" hidden="false" customHeight="false" outlineLevel="0" collapsed="false">
      <c r="A784" s="16"/>
      <c r="B784" s="14"/>
      <c r="C784" s="14"/>
      <c r="D784" s="15"/>
      <c r="E784" s="10" t="str">
        <f aca="false">IF(B784="","",IFERROR(INDEX(Kategóriák!$A$2:$A$31,MATCH(B784,Kategóriák!$B$2:$B$31,0)),"?"))</f>
        <v/>
      </c>
    </row>
    <row r="785" customFormat="false" ht="15" hidden="false" customHeight="false" outlineLevel="0" collapsed="false">
      <c r="A785" s="16"/>
      <c r="B785" s="14"/>
      <c r="C785" s="14"/>
      <c r="D785" s="15"/>
      <c r="E785" s="10" t="str">
        <f aca="false">IF(B785="","",IFERROR(INDEX(Kategóriák!$A$2:$A$31,MATCH(B785,Kategóriák!$B$2:$B$31,0)),"?"))</f>
        <v/>
      </c>
    </row>
    <row r="786" customFormat="false" ht="15" hidden="false" customHeight="false" outlineLevel="0" collapsed="false">
      <c r="A786" s="16"/>
      <c r="B786" s="14"/>
      <c r="C786" s="14"/>
      <c r="D786" s="15"/>
      <c r="E786" s="10" t="str">
        <f aca="false">IF(B786="","",IFERROR(INDEX(Kategóriák!$A$2:$A$31,MATCH(B786,Kategóriák!$B$2:$B$31,0)),"?"))</f>
        <v/>
      </c>
    </row>
    <row r="787" customFormat="false" ht="15" hidden="false" customHeight="false" outlineLevel="0" collapsed="false">
      <c r="A787" s="16"/>
      <c r="B787" s="14"/>
      <c r="C787" s="14"/>
      <c r="D787" s="15"/>
      <c r="E787" s="10" t="str">
        <f aca="false">IF(B787="","",IFERROR(INDEX(Kategóriák!$A$2:$A$31,MATCH(B787,Kategóriák!$B$2:$B$31,0)),"?"))</f>
        <v/>
      </c>
    </row>
    <row r="788" customFormat="false" ht="15" hidden="false" customHeight="false" outlineLevel="0" collapsed="false">
      <c r="A788" s="16"/>
      <c r="B788" s="14"/>
      <c r="C788" s="14"/>
      <c r="D788" s="15"/>
      <c r="E788" s="10" t="str">
        <f aca="false">IF(B788="","",IFERROR(INDEX(Kategóriák!$A$2:$A$31,MATCH(B788,Kategóriák!$B$2:$B$31,0)),"?"))</f>
        <v/>
      </c>
    </row>
    <row r="789" customFormat="false" ht="15" hidden="false" customHeight="false" outlineLevel="0" collapsed="false">
      <c r="A789" s="16"/>
      <c r="B789" s="14"/>
      <c r="C789" s="14"/>
      <c r="D789" s="15"/>
      <c r="E789" s="10" t="str">
        <f aca="false">IF(B789="","",IFERROR(INDEX(Kategóriák!$A$2:$A$31,MATCH(B789,Kategóriák!$B$2:$B$31,0)),"?"))</f>
        <v/>
      </c>
    </row>
    <row r="790" customFormat="false" ht="15" hidden="false" customHeight="false" outlineLevel="0" collapsed="false">
      <c r="A790" s="16"/>
      <c r="B790" s="14"/>
      <c r="C790" s="14"/>
      <c r="D790" s="15"/>
      <c r="E790" s="10" t="str">
        <f aca="false">IF(B790="","",IFERROR(INDEX(Kategóriák!$A$2:$A$31,MATCH(B790,Kategóriák!$B$2:$B$31,0)),"?"))</f>
        <v/>
      </c>
    </row>
    <row r="791" customFormat="false" ht="15" hidden="false" customHeight="false" outlineLevel="0" collapsed="false">
      <c r="A791" s="16"/>
      <c r="B791" s="14"/>
      <c r="C791" s="14"/>
      <c r="D791" s="15"/>
      <c r="E791" s="10" t="str">
        <f aca="false">IF(B791="","",IFERROR(INDEX(Kategóriák!$A$2:$A$31,MATCH(B791,Kategóriák!$B$2:$B$31,0)),"?"))</f>
        <v/>
      </c>
    </row>
    <row r="792" customFormat="false" ht="15" hidden="false" customHeight="false" outlineLevel="0" collapsed="false">
      <c r="A792" s="16"/>
      <c r="B792" s="14"/>
      <c r="C792" s="14"/>
      <c r="D792" s="15"/>
      <c r="E792" s="10" t="str">
        <f aca="false">IF(B792="","",IFERROR(INDEX(Kategóriák!$A$2:$A$31,MATCH(B792,Kategóriák!$B$2:$B$31,0)),"?"))</f>
        <v/>
      </c>
    </row>
    <row r="793" customFormat="false" ht="15" hidden="false" customHeight="false" outlineLevel="0" collapsed="false">
      <c r="A793" s="16"/>
      <c r="B793" s="14"/>
      <c r="C793" s="14"/>
      <c r="D793" s="15"/>
      <c r="E793" s="10" t="str">
        <f aca="false">IF(B793="","",IFERROR(INDEX(Kategóriák!$A$2:$A$31,MATCH(B793,Kategóriák!$B$2:$B$31,0)),"?"))</f>
        <v/>
      </c>
    </row>
    <row r="794" customFormat="false" ht="15" hidden="false" customHeight="false" outlineLevel="0" collapsed="false">
      <c r="A794" s="16"/>
      <c r="B794" s="14"/>
      <c r="C794" s="14"/>
      <c r="D794" s="15"/>
      <c r="E794" s="10" t="str">
        <f aca="false">IF(B794="","",IFERROR(INDEX(Kategóriák!$A$2:$A$31,MATCH(B794,Kategóriák!$B$2:$B$31,0)),"?"))</f>
        <v/>
      </c>
    </row>
    <row r="795" customFormat="false" ht="15" hidden="false" customHeight="false" outlineLevel="0" collapsed="false">
      <c r="A795" s="16"/>
      <c r="B795" s="14"/>
      <c r="C795" s="14"/>
      <c r="D795" s="15"/>
      <c r="E795" s="10" t="str">
        <f aca="false">IF(B795="","",IFERROR(INDEX(Kategóriák!$A$2:$A$31,MATCH(B795,Kategóriák!$B$2:$B$31,0)),"?"))</f>
        <v/>
      </c>
    </row>
    <row r="796" customFormat="false" ht="15" hidden="false" customHeight="false" outlineLevel="0" collapsed="false">
      <c r="A796" s="16"/>
      <c r="B796" s="14"/>
      <c r="C796" s="14"/>
      <c r="D796" s="15"/>
      <c r="E796" s="10" t="str">
        <f aca="false">IF(B796="","",IFERROR(INDEX(Kategóriák!$A$2:$A$31,MATCH(B796,Kategóriák!$B$2:$B$31,0)),"?"))</f>
        <v/>
      </c>
    </row>
    <row r="797" customFormat="false" ht="15" hidden="false" customHeight="false" outlineLevel="0" collapsed="false">
      <c r="A797" s="16"/>
      <c r="B797" s="14"/>
      <c r="C797" s="14"/>
      <c r="D797" s="15"/>
      <c r="E797" s="10" t="str">
        <f aca="false">IF(B797="","",IFERROR(INDEX(Kategóriák!$A$2:$A$31,MATCH(B797,Kategóriák!$B$2:$B$31,0)),"?"))</f>
        <v/>
      </c>
    </row>
    <row r="798" customFormat="false" ht="15" hidden="false" customHeight="false" outlineLevel="0" collapsed="false">
      <c r="A798" s="16"/>
      <c r="B798" s="14"/>
      <c r="C798" s="14"/>
      <c r="D798" s="15"/>
      <c r="E798" s="10" t="str">
        <f aca="false">IF(B798="","",IFERROR(INDEX(Kategóriák!$A$2:$A$31,MATCH(B798,Kategóriák!$B$2:$B$31,0)),"?"))</f>
        <v/>
      </c>
    </row>
    <row r="799" customFormat="false" ht="15" hidden="false" customHeight="false" outlineLevel="0" collapsed="false">
      <c r="A799" s="16"/>
      <c r="B799" s="14"/>
      <c r="C799" s="14"/>
      <c r="D799" s="15"/>
      <c r="E799" s="10" t="str">
        <f aca="false">IF(B799="","",IFERROR(INDEX(Kategóriák!$A$2:$A$31,MATCH(B799,Kategóriák!$B$2:$B$31,0)),"?"))</f>
        <v/>
      </c>
    </row>
    <row r="800" customFormat="false" ht="15" hidden="false" customHeight="false" outlineLevel="0" collapsed="false">
      <c r="A800" s="16"/>
      <c r="B800" s="14"/>
      <c r="C800" s="14"/>
      <c r="D800" s="15"/>
      <c r="E800" s="10" t="str">
        <f aca="false">IF(B800="","",IFERROR(INDEX(Kategóriák!$A$2:$A$31,MATCH(B800,Kategóriák!$B$2:$B$31,0)),"?"))</f>
        <v/>
      </c>
    </row>
    <row r="801" customFormat="false" ht="15" hidden="false" customHeight="false" outlineLevel="0" collapsed="false">
      <c r="A801" s="16"/>
      <c r="B801" s="14"/>
      <c r="C801" s="14"/>
      <c r="D801" s="15"/>
      <c r="E801" s="10" t="str">
        <f aca="false">IF(B801="","",IFERROR(INDEX(Kategóriák!$A$2:$A$31,MATCH(B801,Kategóriák!$B$2:$B$31,0)),"?"))</f>
        <v/>
      </c>
    </row>
    <row r="802" customFormat="false" ht="15" hidden="false" customHeight="false" outlineLevel="0" collapsed="false">
      <c r="A802" s="16"/>
      <c r="B802" s="14"/>
      <c r="C802" s="14"/>
      <c r="D802" s="15"/>
      <c r="E802" s="10" t="str">
        <f aca="false">IF(B802="","",IFERROR(INDEX(Kategóriák!$A$2:$A$31,MATCH(B802,Kategóriák!$B$2:$B$31,0)),"?"))</f>
        <v/>
      </c>
    </row>
    <row r="803" customFormat="false" ht="15" hidden="false" customHeight="false" outlineLevel="0" collapsed="false">
      <c r="A803" s="16"/>
      <c r="B803" s="14"/>
      <c r="C803" s="14"/>
      <c r="D803" s="15"/>
      <c r="E803" s="10" t="str">
        <f aca="false">IF(B803="","",IFERROR(INDEX(Kategóriák!$A$2:$A$31,MATCH(B803,Kategóriák!$B$2:$B$31,0)),"?"))</f>
        <v/>
      </c>
    </row>
    <row r="804" customFormat="false" ht="15" hidden="false" customHeight="false" outlineLevel="0" collapsed="false">
      <c r="A804" s="16"/>
      <c r="B804" s="14"/>
      <c r="C804" s="14"/>
      <c r="D804" s="15"/>
      <c r="E804" s="10" t="str">
        <f aca="false">IF(B804="","",IFERROR(INDEX(Kategóriák!$A$2:$A$31,MATCH(B804,Kategóriák!$B$2:$B$31,0)),"?"))</f>
        <v/>
      </c>
    </row>
    <row r="805" customFormat="false" ht="15" hidden="false" customHeight="false" outlineLevel="0" collapsed="false">
      <c r="A805" s="16"/>
      <c r="B805" s="14"/>
      <c r="C805" s="14"/>
      <c r="D805" s="15"/>
      <c r="E805" s="10" t="str">
        <f aca="false">IF(B805="","",IFERROR(INDEX(Kategóriák!$A$2:$A$31,MATCH(B805,Kategóriák!$B$2:$B$31,0)),"?"))</f>
        <v/>
      </c>
    </row>
    <row r="806" customFormat="false" ht="15" hidden="false" customHeight="false" outlineLevel="0" collapsed="false">
      <c r="A806" s="16"/>
      <c r="B806" s="14"/>
      <c r="C806" s="14"/>
      <c r="D806" s="15"/>
      <c r="E806" s="10" t="str">
        <f aca="false">IF(B806="","",IFERROR(INDEX(Kategóriák!$A$2:$A$31,MATCH(B806,Kategóriák!$B$2:$B$31,0)),"?"))</f>
        <v/>
      </c>
    </row>
    <row r="807" customFormat="false" ht="15" hidden="false" customHeight="false" outlineLevel="0" collapsed="false">
      <c r="A807" s="16"/>
      <c r="B807" s="14"/>
      <c r="C807" s="14"/>
      <c r="D807" s="15"/>
      <c r="E807" s="10" t="str">
        <f aca="false">IF(B807="","",IFERROR(INDEX(Kategóriák!$A$2:$A$31,MATCH(B807,Kategóriák!$B$2:$B$31,0)),"?"))</f>
        <v/>
      </c>
    </row>
    <row r="808" customFormat="false" ht="15" hidden="false" customHeight="false" outlineLevel="0" collapsed="false">
      <c r="A808" s="16"/>
      <c r="B808" s="14"/>
      <c r="C808" s="14"/>
      <c r="D808" s="15"/>
      <c r="E808" s="10" t="str">
        <f aca="false">IF(B808="","",IFERROR(INDEX(Kategóriák!$A$2:$A$31,MATCH(B808,Kategóriák!$B$2:$B$31,0)),"?"))</f>
        <v/>
      </c>
    </row>
    <row r="809" customFormat="false" ht="15" hidden="false" customHeight="false" outlineLevel="0" collapsed="false">
      <c r="A809" s="16"/>
      <c r="B809" s="14"/>
      <c r="C809" s="14"/>
      <c r="D809" s="15"/>
      <c r="E809" s="10" t="str">
        <f aca="false">IF(B809="","",IFERROR(INDEX(Kategóriák!$A$2:$A$31,MATCH(B809,Kategóriák!$B$2:$B$31,0)),"?"))</f>
        <v/>
      </c>
    </row>
    <row r="810" customFormat="false" ht="15" hidden="false" customHeight="false" outlineLevel="0" collapsed="false">
      <c r="A810" s="16"/>
      <c r="B810" s="14"/>
      <c r="C810" s="14"/>
      <c r="D810" s="15"/>
      <c r="E810" s="10" t="str">
        <f aca="false">IF(B810="","",IFERROR(INDEX(Kategóriák!$A$2:$A$31,MATCH(B810,Kategóriák!$B$2:$B$31,0)),"?"))</f>
        <v/>
      </c>
    </row>
    <row r="811" customFormat="false" ht="15" hidden="false" customHeight="false" outlineLevel="0" collapsed="false">
      <c r="A811" s="16"/>
      <c r="B811" s="14"/>
      <c r="C811" s="14"/>
      <c r="D811" s="15"/>
      <c r="E811" s="10" t="str">
        <f aca="false">IF(B811="","",IFERROR(INDEX(Kategóriák!$A$2:$A$31,MATCH(B811,Kategóriák!$B$2:$B$31,0)),"?"))</f>
        <v/>
      </c>
    </row>
    <row r="812" customFormat="false" ht="15" hidden="false" customHeight="false" outlineLevel="0" collapsed="false">
      <c r="A812" s="16"/>
      <c r="B812" s="14"/>
      <c r="C812" s="14"/>
      <c r="D812" s="15"/>
      <c r="E812" s="10" t="str">
        <f aca="false">IF(B812="","",IFERROR(INDEX(Kategóriák!$A$2:$A$31,MATCH(B812,Kategóriák!$B$2:$B$31,0)),"?"))</f>
        <v/>
      </c>
    </row>
    <row r="813" customFormat="false" ht="15" hidden="false" customHeight="false" outlineLevel="0" collapsed="false">
      <c r="A813" s="16"/>
      <c r="B813" s="14"/>
      <c r="C813" s="14"/>
      <c r="D813" s="15"/>
      <c r="E813" s="10" t="str">
        <f aca="false">IF(B813="","",IFERROR(INDEX(Kategóriák!$A$2:$A$31,MATCH(B813,Kategóriák!$B$2:$B$31,0)),"?"))</f>
        <v/>
      </c>
    </row>
    <row r="814" customFormat="false" ht="15" hidden="false" customHeight="false" outlineLevel="0" collapsed="false">
      <c r="A814" s="16"/>
      <c r="B814" s="14"/>
      <c r="C814" s="14"/>
      <c r="D814" s="15"/>
      <c r="E814" s="10" t="str">
        <f aca="false">IF(B814="","",IFERROR(INDEX(Kategóriák!$A$2:$A$31,MATCH(B814,Kategóriák!$B$2:$B$31,0)),"?"))</f>
        <v/>
      </c>
    </row>
    <row r="815" customFormat="false" ht="15" hidden="false" customHeight="false" outlineLevel="0" collapsed="false">
      <c r="A815" s="16"/>
      <c r="B815" s="14"/>
      <c r="C815" s="14"/>
      <c r="D815" s="15"/>
      <c r="E815" s="10" t="str">
        <f aca="false">IF(B815="","",IFERROR(INDEX(Kategóriák!$A$2:$A$31,MATCH(B815,Kategóriák!$B$2:$B$31,0)),"?"))</f>
        <v/>
      </c>
    </row>
    <row r="816" customFormat="false" ht="15" hidden="false" customHeight="false" outlineLevel="0" collapsed="false">
      <c r="A816" s="16"/>
      <c r="B816" s="14"/>
      <c r="C816" s="14"/>
      <c r="D816" s="15"/>
      <c r="E816" s="10" t="str">
        <f aca="false">IF(B816="","",IFERROR(INDEX(Kategóriák!$A$2:$A$31,MATCH(B816,Kategóriák!$B$2:$B$31,0)),"?"))</f>
        <v/>
      </c>
    </row>
    <row r="817" customFormat="false" ht="15" hidden="false" customHeight="false" outlineLevel="0" collapsed="false">
      <c r="A817" s="16"/>
      <c r="B817" s="14"/>
      <c r="C817" s="14"/>
      <c r="D817" s="15"/>
      <c r="E817" s="10" t="str">
        <f aca="false">IF(B817="","",IFERROR(INDEX(Kategóriák!$A$2:$A$31,MATCH(B817,Kategóriák!$B$2:$B$31,0)),"?"))</f>
        <v/>
      </c>
    </row>
    <row r="818" customFormat="false" ht="15" hidden="false" customHeight="false" outlineLevel="0" collapsed="false">
      <c r="A818" s="16"/>
      <c r="B818" s="14"/>
      <c r="C818" s="14"/>
      <c r="D818" s="15"/>
      <c r="E818" s="10" t="str">
        <f aca="false">IF(B818="","",IFERROR(INDEX(Kategóriák!$A$2:$A$31,MATCH(B818,Kategóriák!$B$2:$B$31,0)),"?"))</f>
        <v/>
      </c>
    </row>
    <row r="819" customFormat="false" ht="15" hidden="false" customHeight="false" outlineLevel="0" collapsed="false">
      <c r="A819" s="16"/>
      <c r="B819" s="14"/>
      <c r="C819" s="14"/>
      <c r="D819" s="15"/>
      <c r="E819" s="10" t="str">
        <f aca="false">IF(B819="","",IFERROR(INDEX(Kategóriák!$A$2:$A$31,MATCH(B819,Kategóriák!$B$2:$B$31,0)),"?"))</f>
        <v/>
      </c>
    </row>
    <row r="820" customFormat="false" ht="15" hidden="false" customHeight="false" outlineLevel="0" collapsed="false">
      <c r="A820" s="16"/>
      <c r="B820" s="14"/>
      <c r="C820" s="14"/>
      <c r="D820" s="15"/>
      <c r="E820" s="10" t="str">
        <f aca="false">IF(B820="","",IFERROR(INDEX(Kategóriák!$A$2:$A$31,MATCH(B820,Kategóriák!$B$2:$B$31,0)),"?"))</f>
        <v/>
      </c>
    </row>
    <row r="821" customFormat="false" ht="15" hidden="false" customHeight="false" outlineLevel="0" collapsed="false">
      <c r="A821" s="16"/>
      <c r="B821" s="14"/>
      <c r="C821" s="14"/>
      <c r="D821" s="15"/>
      <c r="E821" s="10" t="str">
        <f aca="false">IF(B821="","",IFERROR(INDEX(Kategóriák!$A$2:$A$31,MATCH(B821,Kategóriák!$B$2:$B$31,0)),"?"))</f>
        <v/>
      </c>
    </row>
    <row r="822" customFormat="false" ht="15" hidden="false" customHeight="false" outlineLevel="0" collapsed="false">
      <c r="A822" s="16"/>
      <c r="B822" s="14"/>
      <c r="C822" s="14"/>
      <c r="D822" s="15"/>
      <c r="E822" s="10" t="str">
        <f aca="false">IF(B822="","",IFERROR(INDEX(Kategóriák!$A$2:$A$31,MATCH(B822,Kategóriák!$B$2:$B$31,0)),"?"))</f>
        <v/>
      </c>
    </row>
    <row r="823" customFormat="false" ht="15" hidden="false" customHeight="false" outlineLevel="0" collapsed="false">
      <c r="A823" s="16"/>
      <c r="B823" s="14"/>
      <c r="C823" s="14"/>
      <c r="D823" s="15"/>
      <c r="E823" s="10" t="str">
        <f aca="false">IF(B823="","",IFERROR(INDEX(Kategóriák!$A$2:$A$31,MATCH(B823,Kategóriák!$B$2:$B$31,0)),"?"))</f>
        <v/>
      </c>
    </row>
    <row r="824" customFormat="false" ht="15" hidden="false" customHeight="false" outlineLevel="0" collapsed="false">
      <c r="A824" s="16"/>
      <c r="B824" s="14"/>
      <c r="C824" s="14"/>
      <c r="D824" s="15"/>
      <c r="E824" s="10" t="str">
        <f aca="false">IF(B824="","",IFERROR(INDEX(Kategóriák!$A$2:$A$31,MATCH(B824,Kategóriák!$B$2:$B$31,0)),"?"))</f>
        <v/>
      </c>
    </row>
    <row r="825" customFormat="false" ht="15" hidden="false" customHeight="false" outlineLevel="0" collapsed="false">
      <c r="A825" s="16"/>
      <c r="B825" s="14"/>
      <c r="C825" s="14"/>
      <c r="D825" s="15"/>
      <c r="E825" s="10" t="str">
        <f aca="false">IF(B825="","",IFERROR(INDEX(Kategóriák!$A$2:$A$31,MATCH(B825,Kategóriák!$B$2:$B$31,0)),"?"))</f>
        <v/>
      </c>
    </row>
    <row r="826" customFormat="false" ht="15" hidden="false" customHeight="false" outlineLevel="0" collapsed="false">
      <c r="A826" s="16"/>
      <c r="B826" s="14"/>
      <c r="C826" s="14"/>
      <c r="D826" s="15"/>
      <c r="E826" s="10" t="str">
        <f aca="false">IF(B826="","",IFERROR(INDEX(Kategóriák!$A$2:$A$31,MATCH(B826,Kategóriák!$B$2:$B$31,0)),"?"))</f>
        <v/>
      </c>
    </row>
    <row r="827" customFormat="false" ht="15" hidden="false" customHeight="false" outlineLevel="0" collapsed="false">
      <c r="A827" s="16"/>
      <c r="B827" s="14"/>
      <c r="C827" s="14"/>
      <c r="D827" s="15"/>
      <c r="E827" s="10" t="str">
        <f aca="false">IF(B827="","",IFERROR(INDEX(Kategóriák!$A$2:$A$31,MATCH(B827,Kategóriák!$B$2:$B$31,0)),"?"))</f>
        <v/>
      </c>
    </row>
    <row r="828" customFormat="false" ht="15" hidden="false" customHeight="false" outlineLevel="0" collapsed="false">
      <c r="A828" s="16"/>
      <c r="B828" s="14"/>
      <c r="C828" s="14"/>
      <c r="D828" s="15"/>
      <c r="E828" s="10" t="str">
        <f aca="false">IF(B828="","",IFERROR(INDEX(Kategóriák!$A$2:$A$31,MATCH(B828,Kategóriák!$B$2:$B$31,0)),"?"))</f>
        <v/>
      </c>
    </row>
    <row r="829" customFormat="false" ht="15" hidden="false" customHeight="false" outlineLevel="0" collapsed="false">
      <c r="A829" s="16"/>
      <c r="B829" s="14"/>
      <c r="C829" s="14"/>
      <c r="D829" s="15"/>
      <c r="E829" s="10" t="str">
        <f aca="false">IF(B829="","",IFERROR(INDEX(Kategóriák!$A$2:$A$31,MATCH(B829,Kategóriák!$B$2:$B$31,0)),"?"))</f>
        <v/>
      </c>
    </row>
    <row r="830" customFormat="false" ht="15" hidden="false" customHeight="false" outlineLevel="0" collapsed="false">
      <c r="A830" s="16"/>
      <c r="B830" s="14"/>
      <c r="C830" s="14"/>
      <c r="D830" s="15"/>
      <c r="E830" s="10" t="str">
        <f aca="false">IF(B830="","",IFERROR(INDEX(Kategóriák!$A$2:$A$31,MATCH(B830,Kategóriák!$B$2:$B$31,0)),"?"))</f>
        <v/>
      </c>
    </row>
    <row r="831" customFormat="false" ht="15" hidden="false" customHeight="false" outlineLevel="0" collapsed="false">
      <c r="A831" s="16"/>
      <c r="B831" s="14"/>
      <c r="C831" s="14"/>
      <c r="D831" s="15"/>
      <c r="E831" s="10" t="str">
        <f aca="false">IF(B831="","",IFERROR(INDEX(Kategóriák!$A$2:$A$31,MATCH(B831,Kategóriák!$B$2:$B$31,0)),"?"))</f>
        <v/>
      </c>
    </row>
    <row r="832" customFormat="false" ht="15" hidden="false" customHeight="false" outlineLevel="0" collapsed="false">
      <c r="A832" s="16"/>
      <c r="B832" s="14"/>
      <c r="C832" s="14"/>
      <c r="D832" s="15"/>
      <c r="E832" s="10" t="str">
        <f aca="false">IF(B832="","",IFERROR(INDEX(Kategóriák!$A$2:$A$31,MATCH(B832,Kategóriák!$B$2:$B$31,0)),"?"))</f>
        <v/>
      </c>
    </row>
    <row r="833" customFormat="false" ht="15" hidden="false" customHeight="false" outlineLevel="0" collapsed="false">
      <c r="A833" s="16"/>
      <c r="B833" s="14"/>
      <c r="C833" s="14"/>
      <c r="D833" s="15"/>
      <c r="E833" s="10" t="str">
        <f aca="false">IF(B833="","",IFERROR(INDEX(Kategóriák!$A$2:$A$31,MATCH(B833,Kategóriák!$B$2:$B$31,0)),"?"))</f>
        <v/>
      </c>
    </row>
    <row r="834" customFormat="false" ht="15" hidden="false" customHeight="false" outlineLevel="0" collapsed="false">
      <c r="A834" s="16"/>
      <c r="B834" s="14"/>
      <c r="C834" s="14"/>
      <c r="D834" s="15"/>
      <c r="E834" s="10" t="str">
        <f aca="false">IF(B834="","",IFERROR(INDEX(Kategóriák!$A$2:$A$31,MATCH(B834,Kategóriák!$B$2:$B$31,0)),"?"))</f>
        <v/>
      </c>
    </row>
    <row r="835" customFormat="false" ht="15" hidden="false" customHeight="false" outlineLevel="0" collapsed="false">
      <c r="A835" s="16"/>
      <c r="B835" s="14"/>
      <c r="C835" s="14"/>
      <c r="D835" s="15"/>
      <c r="E835" s="10" t="str">
        <f aca="false">IF(B835="","",IFERROR(INDEX(Kategóriák!$A$2:$A$31,MATCH(B835,Kategóriák!$B$2:$B$31,0)),"?"))</f>
        <v/>
      </c>
    </row>
    <row r="836" customFormat="false" ht="15" hidden="false" customHeight="false" outlineLevel="0" collapsed="false">
      <c r="A836" s="16"/>
      <c r="B836" s="14"/>
      <c r="C836" s="14"/>
      <c r="D836" s="15"/>
      <c r="E836" s="10" t="str">
        <f aca="false">IF(B836="","",IFERROR(INDEX(Kategóriák!$A$2:$A$31,MATCH(B836,Kategóriák!$B$2:$B$31,0)),"?"))</f>
        <v/>
      </c>
    </row>
    <row r="837" customFormat="false" ht="15" hidden="false" customHeight="false" outlineLevel="0" collapsed="false">
      <c r="A837" s="16"/>
      <c r="B837" s="14"/>
      <c r="C837" s="14"/>
      <c r="D837" s="15"/>
      <c r="E837" s="10" t="str">
        <f aca="false">IF(B837="","",IFERROR(INDEX(Kategóriák!$A$2:$A$31,MATCH(B837,Kategóriák!$B$2:$B$31,0)),"?"))</f>
        <v/>
      </c>
    </row>
    <row r="838" customFormat="false" ht="15" hidden="false" customHeight="false" outlineLevel="0" collapsed="false">
      <c r="A838" s="16"/>
      <c r="B838" s="14"/>
      <c r="C838" s="14"/>
      <c r="D838" s="15"/>
      <c r="E838" s="10" t="str">
        <f aca="false">IF(B838="","",IFERROR(INDEX(Kategóriák!$A$2:$A$31,MATCH(B838,Kategóriák!$B$2:$B$31,0)),"?"))</f>
        <v/>
      </c>
    </row>
    <row r="839" customFormat="false" ht="15" hidden="false" customHeight="false" outlineLevel="0" collapsed="false">
      <c r="A839" s="16"/>
      <c r="B839" s="14"/>
      <c r="C839" s="14"/>
      <c r="D839" s="15"/>
      <c r="E839" s="10" t="str">
        <f aca="false">IF(B839="","",IFERROR(INDEX(Kategóriák!$A$2:$A$31,MATCH(B839,Kategóriák!$B$2:$B$31,0)),"?"))</f>
        <v/>
      </c>
    </row>
    <row r="840" customFormat="false" ht="15" hidden="false" customHeight="false" outlineLevel="0" collapsed="false">
      <c r="A840" s="16"/>
      <c r="B840" s="14"/>
      <c r="C840" s="14"/>
      <c r="D840" s="15"/>
      <c r="E840" s="10" t="str">
        <f aca="false">IF(B840="","",IFERROR(INDEX(Kategóriák!$A$2:$A$31,MATCH(B840,Kategóriák!$B$2:$B$31,0)),"?"))</f>
        <v/>
      </c>
    </row>
    <row r="841" customFormat="false" ht="15" hidden="false" customHeight="false" outlineLevel="0" collapsed="false">
      <c r="A841" s="16"/>
      <c r="B841" s="14"/>
      <c r="C841" s="14"/>
      <c r="D841" s="15"/>
      <c r="E841" s="10" t="str">
        <f aca="false">IF(B841="","",IFERROR(INDEX(Kategóriák!$A$2:$A$31,MATCH(B841,Kategóriák!$B$2:$B$31,0)),"?"))</f>
        <v/>
      </c>
    </row>
    <row r="842" customFormat="false" ht="15" hidden="false" customHeight="false" outlineLevel="0" collapsed="false">
      <c r="A842" s="16"/>
      <c r="B842" s="14"/>
      <c r="C842" s="14"/>
      <c r="D842" s="15"/>
      <c r="E842" s="10" t="str">
        <f aca="false">IF(B842="","",IFERROR(INDEX(Kategóriák!$A$2:$A$31,MATCH(B842,Kategóriák!$B$2:$B$31,0)),"?"))</f>
        <v/>
      </c>
    </row>
    <row r="843" customFormat="false" ht="15" hidden="false" customHeight="false" outlineLevel="0" collapsed="false">
      <c r="A843" s="16"/>
      <c r="B843" s="14"/>
      <c r="C843" s="14"/>
      <c r="D843" s="15"/>
      <c r="E843" s="10" t="str">
        <f aca="false">IF(B843="","",IFERROR(INDEX(Kategóriák!$A$2:$A$31,MATCH(B843,Kategóriák!$B$2:$B$31,0)),"?"))</f>
        <v/>
      </c>
    </row>
    <row r="844" customFormat="false" ht="15" hidden="false" customHeight="false" outlineLevel="0" collapsed="false">
      <c r="A844" s="16"/>
      <c r="B844" s="14"/>
      <c r="C844" s="14"/>
      <c r="D844" s="15"/>
      <c r="E844" s="10" t="str">
        <f aca="false">IF(B844="","",IFERROR(INDEX(Kategóriák!$A$2:$A$31,MATCH(B844,Kategóriák!$B$2:$B$31,0)),"?"))</f>
        <v/>
      </c>
    </row>
    <row r="845" customFormat="false" ht="15" hidden="false" customHeight="false" outlineLevel="0" collapsed="false">
      <c r="A845" s="16"/>
      <c r="B845" s="14"/>
      <c r="C845" s="14"/>
      <c r="D845" s="15"/>
      <c r="E845" s="10" t="str">
        <f aca="false">IF(B845="","",IFERROR(INDEX(Kategóriák!$A$2:$A$31,MATCH(B845,Kategóriák!$B$2:$B$31,0)),"?"))</f>
        <v/>
      </c>
    </row>
    <row r="846" customFormat="false" ht="15" hidden="false" customHeight="false" outlineLevel="0" collapsed="false">
      <c r="A846" s="16"/>
      <c r="B846" s="14"/>
      <c r="C846" s="14"/>
      <c r="D846" s="15"/>
      <c r="E846" s="10" t="str">
        <f aca="false">IF(B846="","",IFERROR(INDEX(Kategóriák!$A$2:$A$31,MATCH(B846,Kategóriák!$B$2:$B$31,0)),"?"))</f>
        <v/>
      </c>
    </row>
    <row r="847" customFormat="false" ht="15" hidden="false" customHeight="false" outlineLevel="0" collapsed="false">
      <c r="A847" s="16"/>
      <c r="B847" s="14"/>
      <c r="C847" s="14"/>
      <c r="D847" s="15"/>
      <c r="E847" s="10" t="str">
        <f aca="false">IF(B847="","",IFERROR(INDEX(Kategóriák!$A$2:$A$31,MATCH(B847,Kategóriák!$B$2:$B$31,0)),"?"))</f>
        <v/>
      </c>
    </row>
    <row r="848" customFormat="false" ht="15" hidden="false" customHeight="false" outlineLevel="0" collapsed="false">
      <c r="A848" s="16"/>
      <c r="B848" s="14"/>
      <c r="C848" s="14"/>
      <c r="D848" s="15"/>
      <c r="E848" s="10" t="str">
        <f aca="false">IF(B848="","",IFERROR(INDEX(Kategóriák!$A$2:$A$31,MATCH(B848,Kategóriák!$B$2:$B$31,0)),"?"))</f>
        <v/>
      </c>
    </row>
    <row r="849" customFormat="false" ht="15" hidden="false" customHeight="false" outlineLevel="0" collapsed="false">
      <c r="A849" s="16"/>
      <c r="B849" s="14"/>
      <c r="C849" s="14"/>
      <c r="D849" s="15"/>
      <c r="E849" s="10" t="str">
        <f aca="false">IF(B849="","",IFERROR(INDEX(Kategóriák!$A$2:$A$31,MATCH(B849,Kategóriák!$B$2:$B$31,0)),"?"))</f>
        <v/>
      </c>
    </row>
    <row r="850" customFormat="false" ht="15" hidden="false" customHeight="false" outlineLevel="0" collapsed="false">
      <c r="A850" s="16"/>
      <c r="B850" s="14"/>
      <c r="C850" s="14"/>
      <c r="D850" s="15"/>
      <c r="E850" s="10" t="str">
        <f aca="false">IF(B850="","",IFERROR(INDEX(Kategóriák!$A$2:$A$31,MATCH(B850,Kategóriák!$B$2:$B$31,0)),"?"))</f>
        <v/>
      </c>
    </row>
    <row r="851" customFormat="false" ht="15" hidden="false" customHeight="false" outlineLevel="0" collapsed="false">
      <c r="A851" s="16"/>
      <c r="B851" s="14"/>
      <c r="C851" s="14"/>
      <c r="D851" s="15"/>
      <c r="E851" s="10" t="str">
        <f aca="false">IF(B851="","",IFERROR(INDEX(Kategóriák!$A$2:$A$31,MATCH(B851,Kategóriák!$B$2:$B$31,0)),"?"))</f>
        <v/>
      </c>
    </row>
    <row r="852" customFormat="false" ht="15" hidden="false" customHeight="false" outlineLevel="0" collapsed="false">
      <c r="A852" s="16"/>
      <c r="B852" s="14"/>
      <c r="C852" s="14"/>
      <c r="D852" s="15"/>
      <c r="E852" s="10" t="str">
        <f aca="false">IF(B852="","",IFERROR(INDEX(Kategóriák!$A$2:$A$31,MATCH(B852,Kategóriák!$B$2:$B$31,0)),"?"))</f>
        <v/>
      </c>
    </row>
    <row r="853" customFormat="false" ht="15" hidden="false" customHeight="false" outlineLevel="0" collapsed="false">
      <c r="A853" s="16"/>
      <c r="B853" s="14"/>
      <c r="C853" s="14"/>
      <c r="D853" s="15"/>
      <c r="E853" s="10" t="str">
        <f aca="false">IF(B853="","",IFERROR(INDEX(Kategóriák!$A$2:$A$31,MATCH(B853,Kategóriák!$B$2:$B$31,0)),"?"))</f>
        <v/>
      </c>
    </row>
    <row r="854" customFormat="false" ht="15" hidden="false" customHeight="false" outlineLevel="0" collapsed="false">
      <c r="A854" s="16"/>
      <c r="B854" s="14"/>
      <c r="C854" s="14"/>
      <c r="D854" s="15"/>
      <c r="E854" s="10" t="str">
        <f aca="false">IF(B854="","",IFERROR(INDEX(Kategóriák!$A$2:$A$31,MATCH(B854,Kategóriák!$B$2:$B$31,0)),"?"))</f>
        <v/>
      </c>
    </row>
    <row r="855" customFormat="false" ht="15" hidden="false" customHeight="false" outlineLevel="0" collapsed="false">
      <c r="A855" s="16"/>
      <c r="B855" s="14"/>
      <c r="C855" s="14"/>
      <c r="D855" s="15"/>
      <c r="E855" s="10" t="str">
        <f aca="false">IF(B855="","",IFERROR(INDEX(Kategóriák!$A$2:$A$31,MATCH(B855,Kategóriák!$B$2:$B$31,0)),"?"))</f>
        <v/>
      </c>
    </row>
    <row r="856" customFormat="false" ht="15" hidden="false" customHeight="false" outlineLevel="0" collapsed="false">
      <c r="A856" s="16"/>
      <c r="B856" s="14"/>
      <c r="C856" s="14"/>
      <c r="D856" s="15"/>
      <c r="E856" s="10" t="str">
        <f aca="false">IF(B856="","",IFERROR(INDEX(Kategóriák!$A$2:$A$31,MATCH(B856,Kategóriák!$B$2:$B$31,0)),"?"))</f>
        <v/>
      </c>
    </row>
    <row r="857" customFormat="false" ht="15" hidden="false" customHeight="false" outlineLevel="0" collapsed="false">
      <c r="A857" s="16"/>
      <c r="B857" s="14"/>
      <c r="C857" s="14"/>
      <c r="D857" s="15"/>
      <c r="E857" s="10" t="str">
        <f aca="false">IF(B857="","",IFERROR(INDEX(Kategóriák!$A$2:$A$31,MATCH(B857,Kategóriák!$B$2:$B$31,0)),"?"))</f>
        <v/>
      </c>
    </row>
    <row r="858" customFormat="false" ht="15" hidden="false" customHeight="false" outlineLevel="0" collapsed="false">
      <c r="A858" s="16"/>
      <c r="B858" s="14"/>
      <c r="C858" s="14"/>
      <c r="D858" s="15"/>
      <c r="E858" s="10" t="str">
        <f aca="false">IF(B858="","",IFERROR(INDEX(Kategóriák!$A$2:$A$31,MATCH(B858,Kategóriák!$B$2:$B$31,0)),"?"))</f>
        <v/>
      </c>
    </row>
    <row r="859" customFormat="false" ht="15" hidden="false" customHeight="false" outlineLevel="0" collapsed="false">
      <c r="A859" s="16"/>
      <c r="B859" s="14"/>
      <c r="C859" s="14"/>
      <c r="D859" s="15"/>
      <c r="E859" s="10" t="str">
        <f aca="false">IF(B859="","",IFERROR(INDEX(Kategóriák!$A$2:$A$31,MATCH(B859,Kategóriák!$B$2:$B$31,0)),"?"))</f>
        <v/>
      </c>
    </row>
    <row r="860" customFormat="false" ht="15" hidden="false" customHeight="false" outlineLevel="0" collapsed="false">
      <c r="A860" s="16"/>
      <c r="B860" s="14"/>
      <c r="C860" s="14"/>
      <c r="D860" s="15"/>
      <c r="E860" s="10" t="str">
        <f aca="false">IF(B860="","",IFERROR(INDEX(Kategóriák!$A$2:$A$31,MATCH(B860,Kategóriák!$B$2:$B$31,0)),"?"))</f>
        <v/>
      </c>
    </row>
    <row r="861" customFormat="false" ht="15" hidden="false" customHeight="false" outlineLevel="0" collapsed="false">
      <c r="A861" s="16"/>
      <c r="B861" s="14"/>
      <c r="C861" s="14"/>
      <c r="D861" s="15"/>
      <c r="E861" s="10" t="str">
        <f aca="false">IF(B861="","",IFERROR(INDEX(Kategóriák!$A$2:$A$31,MATCH(B861,Kategóriák!$B$2:$B$31,0)),"?"))</f>
        <v/>
      </c>
    </row>
    <row r="862" customFormat="false" ht="15" hidden="false" customHeight="false" outlineLevel="0" collapsed="false">
      <c r="A862" s="16"/>
      <c r="B862" s="14"/>
      <c r="C862" s="14"/>
      <c r="D862" s="15"/>
      <c r="E862" s="10" t="str">
        <f aca="false">IF(B862="","",IFERROR(INDEX(Kategóriák!$A$2:$A$31,MATCH(B862,Kategóriák!$B$2:$B$31,0)),"?"))</f>
        <v/>
      </c>
    </row>
    <row r="863" customFormat="false" ht="15" hidden="false" customHeight="false" outlineLevel="0" collapsed="false">
      <c r="A863" s="16"/>
      <c r="B863" s="14"/>
      <c r="C863" s="14"/>
      <c r="D863" s="15"/>
      <c r="E863" s="10" t="str">
        <f aca="false">IF(B863="","",IFERROR(INDEX(Kategóriák!$A$2:$A$31,MATCH(B863,Kategóriák!$B$2:$B$31,0)),"?"))</f>
        <v/>
      </c>
    </row>
    <row r="864" customFormat="false" ht="15" hidden="false" customHeight="false" outlineLevel="0" collapsed="false">
      <c r="A864" s="16"/>
      <c r="B864" s="14"/>
      <c r="C864" s="14"/>
      <c r="D864" s="15"/>
      <c r="E864" s="10" t="str">
        <f aca="false">IF(B864="","",IFERROR(INDEX(Kategóriák!$A$2:$A$31,MATCH(B864,Kategóriák!$B$2:$B$31,0)),"?"))</f>
        <v/>
      </c>
    </row>
    <row r="865" customFormat="false" ht="15" hidden="false" customHeight="false" outlineLevel="0" collapsed="false">
      <c r="A865" s="16"/>
      <c r="B865" s="14"/>
      <c r="C865" s="14"/>
      <c r="D865" s="15"/>
      <c r="E865" s="10" t="str">
        <f aca="false">IF(B865="","",IFERROR(INDEX(Kategóriák!$A$2:$A$31,MATCH(B865,Kategóriák!$B$2:$B$31,0)),"?"))</f>
        <v/>
      </c>
    </row>
    <row r="866" customFormat="false" ht="15" hidden="false" customHeight="false" outlineLevel="0" collapsed="false">
      <c r="A866" s="16"/>
      <c r="B866" s="14"/>
      <c r="C866" s="14"/>
      <c r="D866" s="15"/>
      <c r="E866" s="10" t="str">
        <f aca="false">IF(B866="","",IFERROR(INDEX(Kategóriák!$A$2:$A$31,MATCH(B866,Kategóriák!$B$2:$B$31,0)),"?"))</f>
        <v/>
      </c>
    </row>
    <row r="867" customFormat="false" ht="15" hidden="false" customHeight="false" outlineLevel="0" collapsed="false">
      <c r="A867" s="16"/>
      <c r="B867" s="14"/>
      <c r="C867" s="14"/>
      <c r="D867" s="15"/>
      <c r="E867" s="10" t="str">
        <f aca="false">IF(B867="","",IFERROR(INDEX(Kategóriák!$A$2:$A$31,MATCH(B867,Kategóriák!$B$2:$B$31,0)),"?"))</f>
        <v/>
      </c>
    </row>
    <row r="868" customFormat="false" ht="15" hidden="false" customHeight="false" outlineLevel="0" collapsed="false">
      <c r="A868" s="16"/>
      <c r="B868" s="14"/>
      <c r="C868" s="14"/>
      <c r="D868" s="15"/>
      <c r="E868" s="10" t="str">
        <f aca="false">IF(B868="","",IFERROR(INDEX(Kategóriák!$A$2:$A$31,MATCH(B868,Kategóriák!$B$2:$B$31,0)),"?"))</f>
        <v/>
      </c>
    </row>
    <row r="869" customFormat="false" ht="15" hidden="false" customHeight="false" outlineLevel="0" collapsed="false">
      <c r="A869" s="16"/>
      <c r="B869" s="14"/>
      <c r="C869" s="14"/>
      <c r="D869" s="15"/>
      <c r="E869" s="10" t="str">
        <f aca="false">IF(B869="","",IFERROR(INDEX(Kategóriák!$A$2:$A$31,MATCH(B869,Kategóriák!$B$2:$B$31,0)),"?"))</f>
        <v/>
      </c>
    </row>
    <row r="870" customFormat="false" ht="15" hidden="false" customHeight="false" outlineLevel="0" collapsed="false">
      <c r="A870" s="16"/>
      <c r="B870" s="14"/>
      <c r="C870" s="14"/>
      <c r="D870" s="15"/>
      <c r="E870" s="10" t="str">
        <f aca="false">IF(B870="","",IFERROR(INDEX(Kategóriák!$A$2:$A$31,MATCH(B870,Kategóriák!$B$2:$B$31,0)),"?"))</f>
        <v/>
      </c>
    </row>
    <row r="871" customFormat="false" ht="15" hidden="false" customHeight="false" outlineLevel="0" collapsed="false">
      <c r="A871" s="16"/>
      <c r="B871" s="14"/>
      <c r="C871" s="14"/>
      <c r="D871" s="15"/>
      <c r="E871" s="10" t="str">
        <f aca="false">IF(B871="","",IFERROR(INDEX(Kategóriák!$A$2:$A$31,MATCH(B871,Kategóriák!$B$2:$B$31,0)),"?"))</f>
        <v/>
      </c>
    </row>
    <row r="872" customFormat="false" ht="15" hidden="false" customHeight="false" outlineLevel="0" collapsed="false">
      <c r="A872" s="16"/>
      <c r="B872" s="14"/>
      <c r="C872" s="14"/>
      <c r="D872" s="15"/>
      <c r="E872" s="10" t="str">
        <f aca="false">IF(B872="","",IFERROR(INDEX(Kategóriák!$A$2:$A$31,MATCH(B872,Kategóriák!$B$2:$B$31,0)),"?"))</f>
        <v/>
      </c>
    </row>
    <row r="873" customFormat="false" ht="15" hidden="false" customHeight="false" outlineLevel="0" collapsed="false">
      <c r="A873" s="16"/>
      <c r="B873" s="14"/>
      <c r="C873" s="14"/>
      <c r="D873" s="15"/>
      <c r="E873" s="10" t="str">
        <f aca="false">IF(B873="","",IFERROR(INDEX(Kategóriák!$A$2:$A$31,MATCH(B873,Kategóriák!$B$2:$B$31,0)),"?"))</f>
        <v/>
      </c>
    </row>
    <row r="874" customFormat="false" ht="15" hidden="false" customHeight="false" outlineLevel="0" collapsed="false">
      <c r="A874" s="16"/>
      <c r="B874" s="14"/>
      <c r="C874" s="14"/>
      <c r="D874" s="15"/>
      <c r="E874" s="10" t="str">
        <f aca="false">IF(B874="","",IFERROR(INDEX(Kategóriák!$A$2:$A$31,MATCH(B874,Kategóriák!$B$2:$B$31,0)),"?"))</f>
        <v/>
      </c>
    </row>
    <row r="875" customFormat="false" ht="15" hidden="false" customHeight="false" outlineLevel="0" collapsed="false">
      <c r="A875" s="16"/>
      <c r="B875" s="14"/>
      <c r="C875" s="14"/>
      <c r="D875" s="15"/>
      <c r="E875" s="10" t="str">
        <f aca="false">IF(B875="","",IFERROR(INDEX(Kategóriák!$A$2:$A$31,MATCH(B875,Kategóriák!$B$2:$B$31,0)),"?"))</f>
        <v/>
      </c>
    </row>
    <row r="876" customFormat="false" ht="15" hidden="false" customHeight="false" outlineLevel="0" collapsed="false">
      <c r="A876" s="16"/>
      <c r="B876" s="14"/>
      <c r="C876" s="14"/>
      <c r="D876" s="15"/>
      <c r="E876" s="10" t="str">
        <f aca="false">IF(B876="","",IFERROR(INDEX(Kategóriák!$A$2:$A$31,MATCH(B876,Kategóriák!$B$2:$B$31,0)),"?"))</f>
        <v/>
      </c>
    </row>
    <row r="877" customFormat="false" ht="15" hidden="false" customHeight="false" outlineLevel="0" collapsed="false">
      <c r="A877" s="16"/>
      <c r="B877" s="14"/>
      <c r="C877" s="14"/>
      <c r="D877" s="15"/>
      <c r="E877" s="10" t="str">
        <f aca="false">IF(B877="","",IFERROR(INDEX(Kategóriák!$A$2:$A$31,MATCH(B877,Kategóriák!$B$2:$B$31,0)),"?"))</f>
        <v/>
      </c>
    </row>
    <row r="878" customFormat="false" ht="15" hidden="false" customHeight="false" outlineLevel="0" collapsed="false">
      <c r="A878" s="16"/>
      <c r="B878" s="14"/>
      <c r="C878" s="14"/>
      <c r="D878" s="15"/>
      <c r="E878" s="10" t="str">
        <f aca="false">IF(B878="","",IFERROR(INDEX(Kategóriák!$A$2:$A$31,MATCH(B878,Kategóriák!$B$2:$B$31,0)),"?"))</f>
        <v/>
      </c>
    </row>
    <row r="879" customFormat="false" ht="15" hidden="false" customHeight="false" outlineLevel="0" collapsed="false">
      <c r="A879" s="16"/>
      <c r="B879" s="14"/>
      <c r="C879" s="14"/>
      <c r="D879" s="15"/>
      <c r="E879" s="10" t="str">
        <f aca="false">IF(B879="","",IFERROR(INDEX(Kategóriák!$A$2:$A$31,MATCH(B879,Kategóriák!$B$2:$B$31,0)),"?"))</f>
        <v/>
      </c>
    </row>
    <row r="880" customFormat="false" ht="15" hidden="false" customHeight="false" outlineLevel="0" collapsed="false">
      <c r="A880" s="16"/>
      <c r="B880" s="14"/>
      <c r="C880" s="14"/>
      <c r="D880" s="15"/>
      <c r="E880" s="10" t="str">
        <f aca="false">IF(B880="","",IFERROR(INDEX(Kategóriák!$A$2:$A$31,MATCH(B880,Kategóriák!$B$2:$B$31,0)),"?"))</f>
        <v/>
      </c>
    </row>
    <row r="881" customFormat="false" ht="15" hidden="false" customHeight="false" outlineLevel="0" collapsed="false">
      <c r="A881" s="16"/>
      <c r="B881" s="14"/>
      <c r="C881" s="14"/>
      <c r="D881" s="15"/>
      <c r="E881" s="10" t="str">
        <f aca="false">IF(B881="","",IFERROR(INDEX(Kategóriák!$A$2:$A$31,MATCH(B881,Kategóriák!$B$2:$B$31,0)),"?"))</f>
        <v/>
      </c>
    </row>
    <row r="882" customFormat="false" ht="15" hidden="false" customHeight="false" outlineLevel="0" collapsed="false">
      <c r="A882" s="16"/>
      <c r="B882" s="14"/>
      <c r="C882" s="14"/>
      <c r="D882" s="15"/>
      <c r="E882" s="10" t="str">
        <f aca="false">IF(B882="","",IFERROR(INDEX(Kategóriák!$A$2:$A$31,MATCH(B882,Kategóriák!$B$2:$B$31,0)),"?"))</f>
        <v/>
      </c>
    </row>
    <row r="883" customFormat="false" ht="15" hidden="false" customHeight="false" outlineLevel="0" collapsed="false">
      <c r="A883" s="16"/>
      <c r="B883" s="14"/>
      <c r="C883" s="14"/>
      <c r="D883" s="15"/>
      <c r="E883" s="10" t="str">
        <f aca="false">IF(B883="","",IFERROR(INDEX(Kategóriák!$A$2:$A$31,MATCH(B883,Kategóriák!$B$2:$B$31,0)),"?"))</f>
        <v/>
      </c>
    </row>
    <row r="884" customFormat="false" ht="15" hidden="false" customHeight="false" outlineLevel="0" collapsed="false">
      <c r="A884" s="16"/>
      <c r="B884" s="14"/>
      <c r="C884" s="14"/>
      <c r="D884" s="15"/>
      <c r="E884" s="10" t="str">
        <f aca="false">IF(B884="","",IFERROR(INDEX(Kategóriák!$A$2:$A$31,MATCH(B884,Kategóriák!$B$2:$B$31,0)),"?"))</f>
        <v/>
      </c>
    </row>
    <row r="885" customFormat="false" ht="15" hidden="false" customHeight="false" outlineLevel="0" collapsed="false">
      <c r="A885" s="16"/>
      <c r="B885" s="14"/>
      <c r="C885" s="14"/>
      <c r="D885" s="15"/>
      <c r="E885" s="10" t="str">
        <f aca="false">IF(B885="","",IFERROR(INDEX(Kategóriák!$A$2:$A$31,MATCH(B885,Kategóriák!$B$2:$B$31,0)),"?"))</f>
        <v/>
      </c>
    </row>
    <row r="886" customFormat="false" ht="15" hidden="false" customHeight="false" outlineLevel="0" collapsed="false">
      <c r="A886" s="16"/>
      <c r="B886" s="14"/>
      <c r="C886" s="14"/>
      <c r="D886" s="15"/>
      <c r="E886" s="10" t="str">
        <f aca="false">IF(B886="","",IFERROR(INDEX(Kategóriák!$A$2:$A$31,MATCH(B886,Kategóriák!$B$2:$B$31,0)),"?"))</f>
        <v/>
      </c>
    </row>
    <row r="887" customFormat="false" ht="15" hidden="false" customHeight="false" outlineLevel="0" collapsed="false">
      <c r="A887" s="16"/>
      <c r="B887" s="14"/>
      <c r="C887" s="14"/>
      <c r="D887" s="15"/>
      <c r="E887" s="10" t="str">
        <f aca="false">IF(B887="","",IFERROR(INDEX(Kategóriák!$A$2:$A$31,MATCH(B887,Kategóriák!$B$2:$B$31,0)),"?"))</f>
        <v/>
      </c>
    </row>
    <row r="888" customFormat="false" ht="15" hidden="false" customHeight="false" outlineLevel="0" collapsed="false">
      <c r="A888" s="16"/>
      <c r="B888" s="14"/>
      <c r="C888" s="14"/>
      <c r="D888" s="15"/>
      <c r="E888" s="10" t="str">
        <f aca="false">IF(B888="","",IFERROR(INDEX(Kategóriák!$A$2:$A$31,MATCH(B888,Kategóriák!$B$2:$B$31,0)),"?"))</f>
        <v/>
      </c>
    </row>
    <row r="889" customFormat="false" ht="15" hidden="false" customHeight="false" outlineLevel="0" collapsed="false">
      <c r="A889" s="16"/>
      <c r="B889" s="14"/>
      <c r="C889" s="14"/>
      <c r="D889" s="15"/>
      <c r="E889" s="10" t="str">
        <f aca="false">IF(B889="","",IFERROR(INDEX(Kategóriák!$A$2:$A$31,MATCH(B889,Kategóriák!$B$2:$B$31,0)),"?"))</f>
        <v/>
      </c>
    </row>
    <row r="890" customFormat="false" ht="15" hidden="false" customHeight="false" outlineLevel="0" collapsed="false">
      <c r="A890" s="16"/>
      <c r="B890" s="14"/>
      <c r="C890" s="14"/>
      <c r="D890" s="15"/>
      <c r="E890" s="10" t="str">
        <f aca="false">IF(B890="","",IFERROR(INDEX(Kategóriák!$A$2:$A$31,MATCH(B890,Kategóriák!$B$2:$B$31,0)),"?"))</f>
        <v/>
      </c>
    </row>
    <row r="891" customFormat="false" ht="15" hidden="false" customHeight="false" outlineLevel="0" collapsed="false">
      <c r="A891" s="16"/>
      <c r="B891" s="14"/>
      <c r="C891" s="14"/>
      <c r="D891" s="15"/>
      <c r="E891" s="10" t="str">
        <f aca="false">IF(B891="","",IFERROR(INDEX(Kategóriák!$A$2:$A$31,MATCH(B891,Kategóriák!$B$2:$B$31,0)),"?"))</f>
        <v/>
      </c>
    </row>
    <row r="892" customFormat="false" ht="15" hidden="false" customHeight="false" outlineLevel="0" collapsed="false">
      <c r="A892" s="16"/>
      <c r="B892" s="14"/>
      <c r="C892" s="14"/>
      <c r="D892" s="15"/>
      <c r="E892" s="10" t="str">
        <f aca="false">IF(B892="","",IFERROR(INDEX(Kategóriák!$A$2:$A$31,MATCH(B892,Kategóriák!$B$2:$B$31,0)),"?"))</f>
        <v/>
      </c>
    </row>
    <row r="893" customFormat="false" ht="15" hidden="false" customHeight="false" outlineLevel="0" collapsed="false">
      <c r="A893" s="16"/>
      <c r="B893" s="14"/>
      <c r="C893" s="14"/>
      <c r="D893" s="15"/>
      <c r="E893" s="10" t="str">
        <f aca="false">IF(B893="","",IFERROR(INDEX(Kategóriák!$A$2:$A$31,MATCH(B893,Kategóriák!$B$2:$B$31,0)),"?"))</f>
        <v/>
      </c>
    </row>
    <row r="894" customFormat="false" ht="15" hidden="false" customHeight="false" outlineLevel="0" collapsed="false">
      <c r="A894" s="16"/>
      <c r="B894" s="14"/>
      <c r="C894" s="14"/>
      <c r="D894" s="15"/>
      <c r="E894" s="10" t="str">
        <f aca="false">IF(B894="","",IFERROR(INDEX(Kategóriák!$A$2:$A$31,MATCH(B894,Kategóriák!$B$2:$B$31,0)),"?"))</f>
        <v/>
      </c>
    </row>
    <row r="895" customFormat="false" ht="15" hidden="false" customHeight="false" outlineLevel="0" collapsed="false">
      <c r="A895" s="16"/>
      <c r="B895" s="14"/>
      <c r="C895" s="14"/>
      <c r="D895" s="15"/>
      <c r="E895" s="10" t="str">
        <f aca="false">IF(B895="","",IFERROR(INDEX(Kategóriák!$A$2:$A$31,MATCH(B895,Kategóriák!$B$2:$B$31,0)),"?"))</f>
        <v/>
      </c>
    </row>
    <row r="896" customFormat="false" ht="15" hidden="false" customHeight="false" outlineLevel="0" collapsed="false">
      <c r="A896" s="16"/>
      <c r="B896" s="14"/>
      <c r="C896" s="14"/>
      <c r="D896" s="15"/>
      <c r="E896" s="10" t="str">
        <f aca="false">IF(B896="","",IFERROR(INDEX(Kategóriák!$A$2:$A$31,MATCH(B896,Kategóriák!$B$2:$B$31,0)),"?"))</f>
        <v/>
      </c>
    </row>
    <row r="897" customFormat="false" ht="15" hidden="false" customHeight="false" outlineLevel="0" collapsed="false">
      <c r="A897" s="16"/>
      <c r="B897" s="14"/>
      <c r="C897" s="14"/>
      <c r="D897" s="15"/>
      <c r="E897" s="10" t="str">
        <f aca="false">IF(B897="","",IFERROR(INDEX(Kategóriák!$A$2:$A$31,MATCH(B897,Kategóriák!$B$2:$B$31,0)),"?"))</f>
        <v/>
      </c>
    </row>
    <row r="898" customFormat="false" ht="15" hidden="false" customHeight="false" outlineLevel="0" collapsed="false">
      <c r="A898" s="16"/>
      <c r="B898" s="14"/>
      <c r="C898" s="14"/>
      <c r="D898" s="15"/>
      <c r="E898" s="10" t="str">
        <f aca="false">IF(B898="","",IFERROR(INDEX(Kategóriák!$A$2:$A$31,MATCH(B898,Kategóriák!$B$2:$B$31,0)),"?"))</f>
        <v/>
      </c>
    </row>
    <row r="899" customFormat="false" ht="15" hidden="false" customHeight="false" outlineLevel="0" collapsed="false">
      <c r="A899" s="16"/>
      <c r="B899" s="14"/>
      <c r="C899" s="14"/>
      <c r="D899" s="15"/>
      <c r="E899" s="10" t="str">
        <f aca="false">IF(B899="","",IFERROR(INDEX(Kategóriák!$A$2:$A$31,MATCH(B899,Kategóriák!$B$2:$B$31,0)),"?"))</f>
        <v/>
      </c>
    </row>
    <row r="900" customFormat="false" ht="15" hidden="false" customHeight="false" outlineLevel="0" collapsed="false">
      <c r="A900" s="16"/>
      <c r="B900" s="14"/>
      <c r="C900" s="14"/>
      <c r="D900" s="15"/>
      <c r="E900" s="10" t="str">
        <f aca="false">IF(B900="","",IFERROR(INDEX(Kategóriák!$A$2:$A$31,MATCH(B900,Kategóriák!$B$2:$B$31,0)),"?"))</f>
        <v/>
      </c>
    </row>
    <row r="901" customFormat="false" ht="15" hidden="false" customHeight="false" outlineLevel="0" collapsed="false">
      <c r="A901" s="16"/>
      <c r="B901" s="14"/>
      <c r="C901" s="14"/>
      <c r="D901" s="15"/>
      <c r="E901" s="10" t="str">
        <f aca="false">IF(B901="","",IFERROR(INDEX(Kategóriák!$A$2:$A$31,MATCH(B901,Kategóriák!$B$2:$B$31,0)),"?"))</f>
        <v/>
      </c>
    </row>
    <row r="902" customFormat="false" ht="15" hidden="false" customHeight="false" outlineLevel="0" collapsed="false">
      <c r="A902" s="16"/>
      <c r="B902" s="14"/>
      <c r="C902" s="14"/>
      <c r="D902" s="15"/>
      <c r="E902" s="10" t="str">
        <f aca="false">IF(B902="","",IFERROR(INDEX(Kategóriák!$A$2:$A$31,MATCH(B902,Kategóriák!$B$2:$B$31,0)),"?"))</f>
        <v/>
      </c>
    </row>
    <row r="903" customFormat="false" ht="15" hidden="false" customHeight="false" outlineLevel="0" collapsed="false">
      <c r="A903" s="16"/>
      <c r="B903" s="14"/>
      <c r="C903" s="14"/>
      <c r="D903" s="15"/>
      <c r="E903" s="10" t="str">
        <f aca="false">IF(B903="","",IFERROR(INDEX(Kategóriák!$A$2:$A$31,MATCH(B903,Kategóriák!$B$2:$B$31,0)),"?"))</f>
        <v/>
      </c>
    </row>
    <row r="904" customFormat="false" ht="15" hidden="false" customHeight="false" outlineLevel="0" collapsed="false">
      <c r="A904" s="16"/>
      <c r="B904" s="14"/>
      <c r="C904" s="14"/>
      <c r="D904" s="15"/>
      <c r="E904" s="10" t="str">
        <f aca="false">IF(B904="","",IFERROR(INDEX(Kategóriák!$A$2:$A$31,MATCH(B904,Kategóriák!$B$2:$B$31,0)),"?"))</f>
        <v/>
      </c>
    </row>
    <row r="905" customFormat="false" ht="15" hidden="false" customHeight="false" outlineLevel="0" collapsed="false">
      <c r="A905" s="16"/>
      <c r="B905" s="14"/>
      <c r="C905" s="14"/>
      <c r="D905" s="15"/>
      <c r="E905" s="10" t="str">
        <f aca="false">IF(B905="","",IFERROR(INDEX(Kategóriák!$A$2:$A$31,MATCH(B905,Kategóriák!$B$2:$B$31,0)),"?"))</f>
        <v/>
      </c>
    </row>
    <row r="906" customFormat="false" ht="15" hidden="false" customHeight="false" outlineLevel="0" collapsed="false">
      <c r="A906" s="16"/>
      <c r="B906" s="14"/>
      <c r="C906" s="14"/>
      <c r="D906" s="15"/>
      <c r="E906" s="10" t="str">
        <f aca="false">IF(B906="","",IFERROR(INDEX(Kategóriák!$A$2:$A$31,MATCH(B906,Kategóriák!$B$2:$B$31,0)),"?"))</f>
        <v/>
      </c>
    </row>
    <row r="907" customFormat="false" ht="15" hidden="false" customHeight="false" outlineLevel="0" collapsed="false">
      <c r="A907" s="16"/>
      <c r="B907" s="14"/>
      <c r="C907" s="14"/>
      <c r="D907" s="15"/>
      <c r="E907" s="10" t="str">
        <f aca="false">IF(B907="","",IFERROR(INDEX(Kategóriák!$A$2:$A$31,MATCH(B907,Kategóriák!$B$2:$B$31,0)),"?"))</f>
        <v/>
      </c>
    </row>
    <row r="908" customFormat="false" ht="15" hidden="false" customHeight="false" outlineLevel="0" collapsed="false">
      <c r="A908" s="16"/>
      <c r="B908" s="14"/>
      <c r="C908" s="14"/>
      <c r="D908" s="15"/>
      <c r="E908" s="10" t="str">
        <f aca="false">IF(B908="","",IFERROR(INDEX(Kategóriák!$A$2:$A$31,MATCH(B908,Kategóriák!$B$2:$B$31,0)),"?"))</f>
        <v/>
      </c>
    </row>
    <row r="909" customFormat="false" ht="15" hidden="false" customHeight="false" outlineLevel="0" collapsed="false">
      <c r="A909" s="16"/>
      <c r="B909" s="14"/>
      <c r="C909" s="14"/>
      <c r="D909" s="15"/>
      <c r="E909" s="10" t="str">
        <f aca="false">IF(B909="","",IFERROR(INDEX(Kategóriák!$A$2:$A$31,MATCH(B909,Kategóriák!$B$2:$B$31,0)),"?"))</f>
        <v/>
      </c>
    </row>
    <row r="910" customFormat="false" ht="15" hidden="false" customHeight="false" outlineLevel="0" collapsed="false">
      <c r="A910" s="16"/>
      <c r="B910" s="14"/>
      <c r="C910" s="14"/>
      <c r="D910" s="15"/>
      <c r="E910" s="10" t="str">
        <f aca="false">IF(B910="","",IFERROR(INDEX(Kategóriák!$A$2:$A$31,MATCH(B910,Kategóriák!$B$2:$B$31,0)),"?"))</f>
        <v/>
      </c>
    </row>
    <row r="911" customFormat="false" ht="15" hidden="false" customHeight="false" outlineLevel="0" collapsed="false">
      <c r="A911" s="16"/>
      <c r="B911" s="14"/>
      <c r="C911" s="14"/>
      <c r="D911" s="15"/>
      <c r="E911" s="10" t="str">
        <f aca="false">IF(B911="","",IFERROR(INDEX(Kategóriák!$A$2:$A$31,MATCH(B911,Kategóriák!$B$2:$B$31,0)),"?"))</f>
        <v/>
      </c>
    </row>
    <row r="912" customFormat="false" ht="15" hidden="false" customHeight="false" outlineLevel="0" collapsed="false">
      <c r="A912" s="16"/>
      <c r="B912" s="14"/>
      <c r="C912" s="14"/>
      <c r="D912" s="15"/>
      <c r="E912" s="10" t="str">
        <f aca="false">IF(B912="","",IFERROR(INDEX(Kategóriák!$A$2:$A$31,MATCH(B912,Kategóriák!$B$2:$B$31,0)),"?"))</f>
        <v/>
      </c>
    </row>
    <row r="913" customFormat="false" ht="15" hidden="false" customHeight="false" outlineLevel="0" collapsed="false">
      <c r="A913" s="16"/>
      <c r="B913" s="14"/>
      <c r="C913" s="14"/>
      <c r="D913" s="15"/>
      <c r="E913" s="10" t="str">
        <f aca="false">IF(B913="","",IFERROR(INDEX(Kategóriák!$A$2:$A$31,MATCH(B913,Kategóriák!$B$2:$B$31,0)),"?"))</f>
        <v/>
      </c>
    </row>
    <row r="914" customFormat="false" ht="15" hidden="false" customHeight="false" outlineLevel="0" collapsed="false">
      <c r="A914" s="16"/>
      <c r="B914" s="14"/>
      <c r="C914" s="14"/>
      <c r="D914" s="15"/>
      <c r="E914" s="10" t="str">
        <f aca="false">IF(B914="","",IFERROR(INDEX(Kategóriák!$A$2:$A$31,MATCH(B914,Kategóriák!$B$2:$B$31,0)),"?"))</f>
        <v/>
      </c>
    </row>
    <row r="915" customFormat="false" ht="15" hidden="false" customHeight="false" outlineLevel="0" collapsed="false">
      <c r="A915" s="16"/>
      <c r="B915" s="14"/>
      <c r="C915" s="14"/>
      <c r="D915" s="15"/>
      <c r="E915" s="10" t="str">
        <f aca="false">IF(B915="","",IFERROR(INDEX(Kategóriák!$A$2:$A$31,MATCH(B915,Kategóriák!$B$2:$B$31,0)),"?"))</f>
        <v/>
      </c>
    </row>
    <row r="916" customFormat="false" ht="15" hidden="false" customHeight="false" outlineLevel="0" collapsed="false">
      <c r="A916" s="16"/>
      <c r="B916" s="14"/>
      <c r="C916" s="14"/>
      <c r="D916" s="15"/>
      <c r="E916" s="10" t="str">
        <f aca="false">IF(B916="","",IFERROR(INDEX(Kategóriák!$A$2:$A$31,MATCH(B916,Kategóriák!$B$2:$B$31,0)),"?"))</f>
        <v/>
      </c>
    </row>
    <row r="917" customFormat="false" ht="15" hidden="false" customHeight="false" outlineLevel="0" collapsed="false">
      <c r="A917" s="16"/>
      <c r="B917" s="14"/>
      <c r="C917" s="14"/>
      <c r="D917" s="15"/>
      <c r="E917" s="10" t="str">
        <f aca="false">IF(B917="","",IFERROR(INDEX(Kategóriák!$A$2:$A$31,MATCH(B917,Kategóriák!$B$2:$B$31,0)),"?"))</f>
        <v/>
      </c>
    </row>
    <row r="918" customFormat="false" ht="15" hidden="false" customHeight="false" outlineLevel="0" collapsed="false">
      <c r="A918" s="16"/>
      <c r="B918" s="14"/>
      <c r="C918" s="14"/>
      <c r="D918" s="15"/>
      <c r="E918" s="10" t="str">
        <f aca="false">IF(B918="","",IFERROR(INDEX(Kategóriák!$A$2:$A$31,MATCH(B918,Kategóriák!$B$2:$B$31,0)),"?"))</f>
        <v/>
      </c>
    </row>
    <row r="919" customFormat="false" ht="15" hidden="false" customHeight="false" outlineLevel="0" collapsed="false">
      <c r="A919" s="16"/>
      <c r="B919" s="14"/>
      <c r="C919" s="14"/>
      <c r="D919" s="15"/>
      <c r="E919" s="10" t="str">
        <f aca="false">IF(B919="","",IFERROR(INDEX(Kategóriák!$A$2:$A$31,MATCH(B919,Kategóriák!$B$2:$B$31,0)),"?"))</f>
        <v/>
      </c>
    </row>
    <row r="920" customFormat="false" ht="15" hidden="false" customHeight="false" outlineLevel="0" collapsed="false">
      <c r="A920" s="16"/>
      <c r="B920" s="14"/>
      <c r="C920" s="14"/>
      <c r="D920" s="15"/>
      <c r="E920" s="10" t="str">
        <f aca="false">IF(B920="","",IFERROR(INDEX(Kategóriák!$A$2:$A$31,MATCH(B920,Kategóriák!$B$2:$B$31,0)),"?"))</f>
        <v/>
      </c>
    </row>
    <row r="921" customFormat="false" ht="15" hidden="false" customHeight="false" outlineLevel="0" collapsed="false">
      <c r="A921" s="16"/>
      <c r="B921" s="14"/>
      <c r="C921" s="14"/>
      <c r="D921" s="15"/>
      <c r="E921" s="10" t="str">
        <f aca="false">IF(B921="","",IFERROR(INDEX(Kategóriák!$A$2:$A$31,MATCH(B921,Kategóriák!$B$2:$B$31,0)),"?"))</f>
        <v/>
      </c>
    </row>
    <row r="922" customFormat="false" ht="15" hidden="false" customHeight="false" outlineLevel="0" collapsed="false">
      <c r="A922" s="16"/>
      <c r="B922" s="14"/>
      <c r="C922" s="14"/>
      <c r="D922" s="15"/>
      <c r="E922" s="10" t="str">
        <f aca="false">IF(B922="","",IFERROR(INDEX(Kategóriák!$A$2:$A$31,MATCH(B922,Kategóriák!$B$2:$B$31,0)),"?"))</f>
        <v/>
      </c>
    </row>
    <row r="923" customFormat="false" ht="15" hidden="false" customHeight="false" outlineLevel="0" collapsed="false">
      <c r="A923" s="16"/>
      <c r="B923" s="14"/>
      <c r="C923" s="14"/>
      <c r="D923" s="15"/>
      <c r="E923" s="10" t="str">
        <f aca="false">IF(B923="","",IFERROR(INDEX(Kategóriák!$A$2:$A$31,MATCH(B923,Kategóriák!$B$2:$B$31,0)),"?"))</f>
        <v/>
      </c>
    </row>
    <row r="924" customFormat="false" ht="15" hidden="false" customHeight="false" outlineLevel="0" collapsed="false">
      <c r="A924" s="16"/>
      <c r="B924" s="14"/>
      <c r="C924" s="14"/>
      <c r="D924" s="15"/>
      <c r="E924" s="10" t="str">
        <f aca="false">IF(B924="","",IFERROR(INDEX(Kategóriák!$A$2:$A$31,MATCH(B924,Kategóriák!$B$2:$B$31,0)),"?"))</f>
        <v/>
      </c>
    </row>
    <row r="925" customFormat="false" ht="15" hidden="false" customHeight="false" outlineLevel="0" collapsed="false">
      <c r="A925" s="16"/>
      <c r="B925" s="14"/>
      <c r="C925" s="14"/>
      <c r="D925" s="15"/>
      <c r="E925" s="10" t="str">
        <f aca="false">IF(B925="","",IFERROR(INDEX(Kategóriák!$A$2:$A$31,MATCH(B925,Kategóriák!$B$2:$B$31,0)),"?"))</f>
        <v/>
      </c>
    </row>
    <row r="926" customFormat="false" ht="15" hidden="false" customHeight="false" outlineLevel="0" collapsed="false">
      <c r="A926" s="16"/>
      <c r="B926" s="14"/>
      <c r="C926" s="14"/>
      <c r="D926" s="15"/>
      <c r="E926" s="10" t="str">
        <f aca="false">IF(B926="","",IFERROR(INDEX(Kategóriák!$A$2:$A$31,MATCH(B926,Kategóriák!$B$2:$B$31,0)),"?"))</f>
        <v/>
      </c>
    </row>
    <row r="927" customFormat="false" ht="15" hidden="false" customHeight="false" outlineLevel="0" collapsed="false">
      <c r="A927" s="16"/>
      <c r="B927" s="14"/>
      <c r="C927" s="14"/>
      <c r="D927" s="15"/>
      <c r="E927" s="10" t="str">
        <f aca="false">IF(B927="","",IFERROR(INDEX(Kategóriák!$A$2:$A$31,MATCH(B927,Kategóriák!$B$2:$B$31,0)),"?"))</f>
        <v/>
      </c>
    </row>
    <row r="928" customFormat="false" ht="15" hidden="false" customHeight="false" outlineLevel="0" collapsed="false">
      <c r="A928" s="16"/>
      <c r="B928" s="14"/>
      <c r="C928" s="14"/>
      <c r="D928" s="15"/>
      <c r="E928" s="10" t="str">
        <f aca="false">IF(B928="","",IFERROR(INDEX(Kategóriák!$A$2:$A$31,MATCH(B928,Kategóriák!$B$2:$B$31,0)),"?"))</f>
        <v/>
      </c>
    </row>
    <row r="929" customFormat="false" ht="15" hidden="false" customHeight="false" outlineLevel="0" collapsed="false">
      <c r="A929" s="16"/>
      <c r="B929" s="14"/>
      <c r="C929" s="14"/>
      <c r="D929" s="15"/>
      <c r="E929" s="10" t="str">
        <f aca="false">IF(B929="","",IFERROR(INDEX(Kategóriák!$A$2:$A$31,MATCH(B929,Kategóriák!$B$2:$B$31,0)),"?"))</f>
        <v/>
      </c>
    </row>
    <row r="930" customFormat="false" ht="15" hidden="false" customHeight="false" outlineLevel="0" collapsed="false">
      <c r="A930" s="16"/>
      <c r="B930" s="14"/>
      <c r="C930" s="14"/>
      <c r="D930" s="15"/>
      <c r="E930" s="10" t="str">
        <f aca="false">IF(B930="","",IFERROR(INDEX(Kategóriák!$A$2:$A$31,MATCH(B930,Kategóriák!$B$2:$B$31,0)),"?"))</f>
        <v/>
      </c>
    </row>
    <row r="931" customFormat="false" ht="15" hidden="false" customHeight="false" outlineLevel="0" collapsed="false">
      <c r="A931" s="16"/>
      <c r="B931" s="14"/>
      <c r="C931" s="14"/>
      <c r="D931" s="15"/>
      <c r="E931" s="10" t="str">
        <f aca="false">IF(B931="","",IFERROR(INDEX(Kategóriák!$A$2:$A$31,MATCH(B931,Kategóriák!$B$2:$B$31,0)),"?"))</f>
        <v/>
      </c>
    </row>
    <row r="932" customFormat="false" ht="15" hidden="false" customHeight="false" outlineLevel="0" collapsed="false">
      <c r="A932" s="16"/>
      <c r="B932" s="14"/>
      <c r="C932" s="14"/>
      <c r="D932" s="15"/>
      <c r="E932" s="10" t="str">
        <f aca="false">IF(B932="","",IFERROR(INDEX(Kategóriák!$A$2:$A$31,MATCH(B932,Kategóriák!$B$2:$B$31,0)),"?"))</f>
        <v/>
      </c>
    </row>
    <row r="933" customFormat="false" ht="15" hidden="false" customHeight="false" outlineLevel="0" collapsed="false">
      <c r="A933" s="16"/>
      <c r="B933" s="14"/>
      <c r="C933" s="14"/>
      <c r="D933" s="15"/>
      <c r="E933" s="10" t="str">
        <f aca="false">IF(B933="","",IFERROR(INDEX(Kategóriák!$A$2:$A$31,MATCH(B933,Kategóriák!$B$2:$B$31,0)),"?"))</f>
        <v/>
      </c>
    </row>
    <row r="934" customFormat="false" ht="15" hidden="false" customHeight="false" outlineLevel="0" collapsed="false">
      <c r="A934" s="16"/>
      <c r="B934" s="14"/>
      <c r="C934" s="14"/>
      <c r="D934" s="15"/>
      <c r="E934" s="10" t="str">
        <f aca="false">IF(B934="","",IFERROR(INDEX(Kategóriák!$A$2:$A$31,MATCH(B934,Kategóriák!$B$2:$B$31,0)),"?"))</f>
        <v/>
      </c>
    </row>
    <row r="935" customFormat="false" ht="15" hidden="false" customHeight="false" outlineLevel="0" collapsed="false">
      <c r="A935" s="16"/>
      <c r="B935" s="14"/>
      <c r="C935" s="14"/>
      <c r="D935" s="15"/>
      <c r="E935" s="10" t="str">
        <f aca="false">IF(B935="","",IFERROR(INDEX(Kategóriák!$A$2:$A$31,MATCH(B935,Kategóriák!$B$2:$B$31,0)),"?"))</f>
        <v/>
      </c>
    </row>
    <row r="936" customFormat="false" ht="15" hidden="false" customHeight="false" outlineLevel="0" collapsed="false">
      <c r="A936" s="16"/>
      <c r="B936" s="14"/>
      <c r="C936" s="14"/>
      <c r="D936" s="15"/>
      <c r="E936" s="10" t="str">
        <f aca="false">IF(B936="","",IFERROR(INDEX(Kategóriák!$A$2:$A$31,MATCH(B936,Kategóriák!$B$2:$B$31,0)),"?"))</f>
        <v/>
      </c>
    </row>
    <row r="937" customFormat="false" ht="15" hidden="false" customHeight="false" outlineLevel="0" collapsed="false">
      <c r="A937" s="16"/>
      <c r="B937" s="14"/>
      <c r="C937" s="14"/>
      <c r="D937" s="15"/>
      <c r="E937" s="10" t="str">
        <f aca="false">IF(B937="","",IFERROR(INDEX(Kategóriák!$A$2:$A$31,MATCH(B937,Kategóriák!$B$2:$B$31,0)),"?"))</f>
        <v/>
      </c>
    </row>
    <row r="938" customFormat="false" ht="15" hidden="false" customHeight="false" outlineLevel="0" collapsed="false">
      <c r="A938" s="16"/>
      <c r="B938" s="14"/>
      <c r="C938" s="14"/>
      <c r="D938" s="15"/>
      <c r="E938" s="10" t="str">
        <f aca="false">IF(B938="","",IFERROR(INDEX(Kategóriák!$A$2:$A$31,MATCH(B938,Kategóriák!$B$2:$B$31,0)),"?"))</f>
        <v/>
      </c>
    </row>
    <row r="939" customFormat="false" ht="15" hidden="false" customHeight="false" outlineLevel="0" collapsed="false">
      <c r="A939" s="16"/>
      <c r="B939" s="14"/>
      <c r="C939" s="14"/>
      <c r="D939" s="15"/>
      <c r="E939" s="10" t="str">
        <f aca="false">IF(B939="","",IFERROR(INDEX(Kategóriák!$A$2:$A$31,MATCH(B939,Kategóriák!$B$2:$B$31,0)),"?"))</f>
        <v/>
      </c>
    </row>
    <row r="940" customFormat="false" ht="15" hidden="false" customHeight="false" outlineLevel="0" collapsed="false">
      <c r="A940" s="16"/>
      <c r="B940" s="14"/>
      <c r="C940" s="14"/>
      <c r="D940" s="15"/>
      <c r="E940" s="10" t="str">
        <f aca="false">IF(B940="","",IFERROR(INDEX(Kategóriák!$A$2:$A$31,MATCH(B940,Kategóriák!$B$2:$B$31,0)),"?"))</f>
        <v/>
      </c>
    </row>
    <row r="941" customFormat="false" ht="15" hidden="false" customHeight="false" outlineLevel="0" collapsed="false">
      <c r="A941" s="16"/>
      <c r="B941" s="14"/>
      <c r="C941" s="14"/>
      <c r="D941" s="15"/>
      <c r="E941" s="10" t="str">
        <f aca="false">IF(B941="","",IFERROR(INDEX(Kategóriák!$A$2:$A$31,MATCH(B941,Kategóriák!$B$2:$B$31,0)),"?"))</f>
        <v/>
      </c>
    </row>
    <row r="942" customFormat="false" ht="15" hidden="false" customHeight="false" outlineLevel="0" collapsed="false">
      <c r="A942" s="16"/>
      <c r="B942" s="14"/>
      <c r="C942" s="14"/>
      <c r="D942" s="15"/>
      <c r="E942" s="10" t="str">
        <f aca="false">IF(B942="","",IFERROR(INDEX(Kategóriák!$A$2:$A$31,MATCH(B942,Kategóriák!$B$2:$B$31,0)),"?"))</f>
        <v/>
      </c>
    </row>
    <row r="943" customFormat="false" ht="15" hidden="false" customHeight="false" outlineLevel="0" collapsed="false">
      <c r="A943" s="16"/>
      <c r="B943" s="14"/>
      <c r="C943" s="14"/>
      <c r="D943" s="15"/>
      <c r="E943" s="10" t="str">
        <f aca="false">IF(B943="","",IFERROR(INDEX(Kategóriák!$A$2:$A$31,MATCH(B943,Kategóriák!$B$2:$B$31,0)),"?"))</f>
        <v/>
      </c>
    </row>
    <row r="944" customFormat="false" ht="15" hidden="false" customHeight="false" outlineLevel="0" collapsed="false">
      <c r="A944" s="16"/>
      <c r="B944" s="14"/>
      <c r="C944" s="14"/>
      <c r="D944" s="15"/>
      <c r="E944" s="10" t="str">
        <f aca="false">IF(B944="","",IFERROR(INDEX(Kategóriák!$A$2:$A$31,MATCH(B944,Kategóriák!$B$2:$B$31,0)),"?"))</f>
        <v/>
      </c>
    </row>
    <row r="945" customFormat="false" ht="15" hidden="false" customHeight="false" outlineLevel="0" collapsed="false">
      <c r="A945" s="16"/>
      <c r="B945" s="14"/>
      <c r="C945" s="14"/>
      <c r="D945" s="15"/>
      <c r="E945" s="10" t="str">
        <f aca="false">IF(B945="","",IFERROR(INDEX(Kategóriák!$A$2:$A$31,MATCH(B945,Kategóriák!$B$2:$B$31,0)),"?"))</f>
        <v/>
      </c>
    </row>
    <row r="946" customFormat="false" ht="15" hidden="false" customHeight="false" outlineLevel="0" collapsed="false">
      <c r="A946" s="16"/>
      <c r="B946" s="14"/>
      <c r="C946" s="14"/>
      <c r="D946" s="15"/>
      <c r="E946" s="10" t="str">
        <f aca="false">IF(B946="","",IFERROR(INDEX(Kategóriák!$A$2:$A$31,MATCH(B946,Kategóriák!$B$2:$B$31,0)),"?"))</f>
        <v/>
      </c>
    </row>
    <row r="947" customFormat="false" ht="15" hidden="false" customHeight="false" outlineLevel="0" collapsed="false">
      <c r="A947" s="16"/>
      <c r="B947" s="14"/>
      <c r="C947" s="14"/>
      <c r="D947" s="15"/>
      <c r="E947" s="10" t="str">
        <f aca="false">IF(B947="","",IFERROR(INDEX(Kategóriák!$A$2:$A$31,MATCH(B947,Kategóriák!$B$2:$B$31,0)),"?"))</f>
        <v/>
      </c>
    </row>
    <row r="948" customFormat="false" ht="15" hidden="false" customHeight="false" outlineLevel="0" collapsed="false">
      <c r="A948" s="16"/>
      <c r="B948" s="14"/>
      <c r="C948" s="14"/>
      <c r="D948" s="15"/>
      <c r="E948" s="10" t="str">
        <f aca="false">IF(B948="","",IFERROR(INDEX(Kategóriák!$A$2:$A$31,MATCH(B948,Kategóriák!$B$2:$B$31,0)),"?"))</f>
        <v/>
      </c>
    </row>
    <row r="949" customFormat="false" ht="15" hidden="false" customHeight="false" outlineLevel="0" collapsed="false">
      <c r="A949" s="16"/>
      <c r="B949" s="14"/>
      <c r="C949" s="14"/>
      <c r="D949" s="15"/>
      <c r="E949" s="10" t="str">
        <f aca="false">IF(B949="","",IFERROR(INDEX(Kategóriák!$A$2:$A$31,MATCH(B949,Kategóriák!$B$2:$B$31,0)),"?"))</f>
        <v/>
      </c>
    </row>
    <row r="950" customFormat="false" ht="15" hidden="false" customHeight="false" outlineLevel="0" collapsed="false">
      <c r="A950" s="16"/>
      <c r="B950" s="14"/>
      <c r="C950" s="14"/>
      <c r="D950" s="15"/>
      <c r="E950" s="10" t="str">
        <f aca="false">IF(B950="","",IFERROR(INDEX(Kategóriák!$A$2:$A$31,MATCH(B950,Kategóriák!$B$2:$B$31,0)),"?"))</f>
        <v/>
      </c>
    </row>
    <row r="951" customFormat="false" ht="15" hidden="false" customHeight="false" outlineLevel="0" collapsed="false">
      <c r="A951" s="16"/>
      <c r="B951" s="14"/>
      <c r="C951" s="14"/>
      <c r="D951" s="15"/>
      <c r="E951" s="10" t="str">
        <f aca="false">IF(B951="","",IFERROR(INDEX(Kategóriák!$A$2:$A$31,MATCH(B951,Kategóriák!$B$2:$B$31,0)),"?"))</f>
        <v/>
      </c>
    </row>
    <row r="952" customFormat="false" ht="15" hidden="false" customHeight="false" outlineLevel="0" collapsed="false">
      <c r="A952" s="16"/>
      <c r="B952" s="14"/>
      <c r="C952" s="14"/>
      <c r="D952" s="15"/>
      <c r="E952" s="10" t="str">
        <f aca="false">IF(B952="","",IFERROR(INDEX(Kategóriák!$A$2:$A$31,MATCH(B952,Kategóriák!$B$2:$B$31,0)),"?"))</f>
        <v/>
      </c>
    </row>
    <row r="953" customFormat="false" ht="15" hidden="false" customHeight="false" outlineLevel="0" collapsed="false">
      <c r="A953" s="16"/>
      <c r="B953" s="14"/>
      <c r="C953" s="14"/>
      <c r="D953" s="15"/>
      <c r="E953" s="10" t="str">
        <f aca="false">IF(B953="","",IFERROR(INDEX(Kategóriák!$A$2:$A$31,MATCH(B953,Kategóriák!$B$2:$B$31,0)),"?"))</f>
        <v/>
      </c>
    </row>
    <row r="954" customFormat="false" ht="15" hidden="false" customHeight="false" outlineLevel="0" collapsed="false">
      <c r="A954" s="16"/>
      <c r="B954" s="14"/>
      <c r="C954" s="14"/>
      <c r="D954" s="15"/>
      <c r="E954" s="10" t="str">
        <f aca="false">IF(B954="","",IFERROR(INDEX(Kategóriák!$A$2:$A$31,MATCH(B954,Kategóriák!$B$2:$B$31,0)),"?"))</f>
        <v/>
      </c>
    </row>
    <row r="955" customFormat="false" ht="15" hidden="false" customHeight="false" outlineLevel="0" collapsed="false">
      <c r="A955" s="16"/>
      <c r="B955" s="14"/>
      <c r="C955" s="14"/>
      <c r="D955" s="15"/>
      <c r="E955" s="10" t="str">
        <f aca="false">IF(B955="","",IFERROR(INDEX(Kategóriák!$A$2:$A$31,MATCH(B955,Kategóriák!$B$2:$B$31,0)),"?"))</f>
        <v/>
      </c>
    </row>
    <row r="956" customFormat="false" ht="15" hidden="false" customHeight="false" outlineLevel="0" collapsed="false">
      <c r="A956" s="16"/>
      <c r="B956" s="14"/>
      <c r="C956" s="14"/>
      <c r="D956" s="15"/>
      <c r="E956" s="10" t="str">
        <f aca="false">IF(B956="","",IFERROR(INDEX(Kategóriák!$A$2:$A$31,MATCH(B956,Kategóriák!$B$2:$B$31,0)),"?"))</f>
        <v/>
      </c>
    </row>
    <row r="957" customFormat="false" ht="15" hidden="false" customHeight="false" outlineLevel="0" collapsed="false">
      <c r="A957" s="16"/>
      <c r="B957" s="14"/>
      <c r="C957" s="14"/>
      <c r="D957" s="15"/>
      <c r="E957" s="10" t="str">
        <f aca="false">IF(B957="","",IFERROR(INDEX(Kategóriák!$A$2:$A$31,MATCH(B957,Kategóriák!$B$2:$B$31,0)),"?"))</f>
        <v/>
      </c>
    </row>
    <row r="958" customFormat="false" ht="15" hidden="false" customHeight="false" outlineLevel="0" collapsed="false">
      <c r="A958" s="16"/>
      <c r="B958" s="14"/>
      <c r="C958" s="14"/>
      <c r="D958" s="15"/>
      <c r="E958" s="10" t="str">
        <f aca="false">IF(B958="","",IFERROR(INDEX(Kategóriák!$A$2:$A$31,MATCH(B958,Kategóriák!$B$2:$B$31,0)),"?"))</f>
        <v/>
      </c>
    </row>
    <row r="959" customFormat="false" ht="15" hidden="false" customHeight="false" outlineLevel="0" collapsed="false">
      <c r="A959" s="16"/>
      <c r="B959" s="14"/>
      <c r="C959" s="14"/>
      <c r="D959" s="15"/>
      <c r="E959" s="10" t="str">
        <f aca="false">IF(B959="","",IFERROR(INDEX(Kategóriák!$A$2:$A$31,MATCH(B959,Kategóriák!$B$2:$B$31,0)),"?"))</f>
        <v/>
      </c>
    </row>
    <row r="960" customFormat="false" ht="15" hidden="false" customHeight="false" outlineLevel="0" collapsed="false">
      <c r="A960" s="16"/>
      <c r="B960" s="14"/>
      <c r="C960" s="14"/>
      <c r="D960" s="15"/>
      <c r="E960" s="10" t="str">
        <f aca="false">IF(B960="","",IFERROR(INDEX(Kategóriák!$A$2:$A$31,MATCH(B960,Kategóriák!$B$2:$B$31,0)),"?"))</f>
        <v/>
      </c>
    </row>
    <row r="961" customFormat="false" ht="15" hidden="false" customHeight="false" outlineLevel="0" collapsed="false">
      <c r="A961" s="16"/>
      <c r="B961" s="14"/>
      <c r="C961" s="14"/>
      <c r="D961" s="15"/>
      <c r="E961" s="10" t="str">
        <f aca="false">IF(B961="","",IFERROR(INDEX(Kategóriák!$A$2:$A$31,MATCH(B961,Kategóriák!$B$2:$B$31,0)),"?"))</f>
        <v/>
      </c>
    </row>
    <row r="962" customFormat="false" ht="15" hidden="false" customHeight="false" outlineLevel="0" collapsed="false">
      <c r="A962" s="16"/>
      <c r="B962" s="14"/>
      <c r="C962" s="14"/>
      <c r="D962" s="15"/>
      <c r="E962" s="10" t="str">
        <f aca="false">IF(B962="","",IFERROR(INDEX(Kategóriák!$A$2:$A$31,MATCH(B962,Kategóriák!$B$2:$B$31,0)),"?"))</f>
        <v/>
      </c>
    </row>
    <row r="963" customFormat="false" ht="15" hidden="false" customHeight="false" outlineLevel="0" collapsed="false">
      <c r="A963" s="16"/>
      <c r="B963" s="14"/>
      <c r="C963" s="14"/>
      <c r="D963" s="15"/>
      <c r="E963" s="10" t="str">
        <f aca="false">IF(B963="","",IFERROR(INDEX(Kategóriák!$A$2:$A$31,MATCH(B963,Kategóriák!$B$2:$B$31,0)),"?"))</f>
        <v/>
      </c>
    </row>
    <row r="964" customFormat="false" ht="15" hidden="false" customHeight="false" outlineLevel="0" collapsed="false">
      <c r="A964" s="16"/>
      <c r="B964" s="14"/>
      <c r="C964" s="14"/>
      <c r="D964" s="15"/>
      <c r="E964" s="10" t="str">
        <f aca="false">IF(B964="","",IFERROR(INDEX(Kategóriák!$A$2:$A$31,MATCH(B964,Kategóriák!$B$2:$B$31,0)),"?"))</f>
        <v/>
      </c>
    </row>
    <row r="965" customFormat="false" ht="15" hidden="false" customHeight="false" outlineLevel="0" collapsed="false">
      <c r="A965" s="16"/>
      <c r="B965" s="14"/>
      <c r="C965" s="14"/>
      <c r="D965" s="15"/>
      <c r="E965" s="10" t="str">
        <f aca="false">IF(B965="","",IFERROR(INDEX(Kategóriák!$A$2:$A$31,MATCH(B965,Kategóriák!$B$2:$B$31,0)),"?"))</f>
        <v/>
      </c>
    </row>
    <row r="966" customFormat="false" ht="15" hidden="false" customHeight="false" outlineLevel="0" collapsed="false">
      <c r="A966" s="16"/>
      <c r="B966" s="14"/>
      <c r="C966" s="14"/>
      <c r="D966" s="15"/>
      <c r="E966" s="10" t="str">
        <f aca="false">IF(B966="","",IFERROR(INDEX(Kategóriák!$A$2:$A$31,MATCH(B966,Kategóriák!$B$2:$B$31,0)),"?"))</f>
        <v/>
      </c>
    </row>
    <row r="967" customFormat="false" ht="15" hidden="false" customHeight="false" outlineLevel="0" collapsed="false">
      <c r="A967" s="16"/>
      <c r="B967" s="14"/>
      <c r="C967" s="14"/>
      <c r="D967" s="15"/>
      <c r="E967" s="10" t="str">
        <f aca="false">IF(B967="","",IFERROR(INDEX(Kategóriák!$A$2:$A$31,MATCH(B967,Kategóriák!$B$2:$B$31,0)),"?"))</f>
        <v/>
      </c>
    </row>
    <row r="968" customFormat="false" ht="15" hidden="false" customHeight="false" outlineLevel="0" collapsed="false">
      <c r="A968" s="16"/>
      <c r="B968" s="14"/>
      <c r="C968" s="14"/>
      <c r="D968" s="15"/>
      <c r="E968" s="10" t="str">
        <f aca="false">IF(B968="","",IFERROR(INDEX(Kategóriák!$A$2:$A$31,MATCH(B968,Kategóriák!$B$2:$B$31,0)),"?"))</f>
        <v/>
      </c>
    </row>
    <row r="969" customFormat="false" ht="15" hidden="false" customHeight="false" outlineLevel="0" collapsed="false">
      <c r="A969" s="16"/>
      <c r="B969" s="14"/>
      <c r="C969" s="14"/>
      <c r="D969" s="15"/>
      <c r="E969" s="10" t="str">
        <f aca="false">IF(B969="","",IFERROR(INDEX(Kategóriák!$A$2:$A$31,MATCH(B969,Kategóriák!$B$2:$B$31,0)),"?"))</f>
        <v/>
      </c>
    </row>
    <row r="970" customFormat="false" ht="15" hidden="false" customHeight="false" outlineLevel="0" collapsed="false">
      <c r="A970" s="16"/>
      <c r="B970" s="14"/>
      <c r="C970" s="14"/>
      <c r="D970" s="15"/>
      <c r="E970" s="10" t="str">
        <f aca="false">IF(B970="","",IFERROR(INDEX(Kategóriák!$A$2:$A$31,MATCH(B970,Kategóriák!$B$2:$B$31,0)),"?"))</f>
        <v/>
      </c>
    </row>
    <row r="971" customFormat="false" ht="15" hidden="false" customHeight="false" outlineLevel="0" collapsed="false">
      <c r="A971" s="16"/>
      <c r="B971" s="14"/>
      <c r="C971" s="14"/>
      <c r="D971" s="15"/>
      <c r="E971" s="10" t="str">
        <f aca="false">IF(B971="","",IFERROR(INDEX(Kategóriák!$A$2:$A$31,MATCH(B971,Kategóriák!$B$2:$B$31,0)),"?"))</f>
        <v/>
      </c>
    </row>
    <row r="972" customFormat="false" ht="15" hidden="false" customHeight="false" outlineLevel="0" collapsed="false">
      <c r="A972" s="16"/>
      <c r="B972" s="14"/>
      <c r="C972" s="14"/>
      <c r="D972" s="15"/>
      <c r="E972" s="10" t="str">
        <f aca="false">IF(B972="","",IFERROR(INDEX(Kategóriák!$A$2:$A$31,MATCH(B972,Kategóriák!$B$2:$B$31,0)),"?"))</f>
        <v/>
      </c>
    </row>
    <row r="973" customFormat="false" ht="15" hidden="false" customHeight="false" outlineLevel="0" collapsed="false">
      <c r="A973" s="16"/>
      <c r="B973" s="14"/>
      <c r="C973" s="14"/>
      <c r="D973" s="15"/>
      <c r="E973" s="10" t="str">
        <f aca="false">IF(B973="","",IFERROR(INDEX(Kategóriák!$A$2:$A$31,MATCH(B973,Kategóriák!$B$2:$B$31,0)),"?"))</f>
        <v/>
      </c>
    </row>
    <row r="974" customFormat="false" ht="15" hidden="false" customHeight="false" outlineLevel="0" collapsed="false">
      <c r="A974" s="16"/>
      <c r="B974" s="14"/>
      <c r="C974" s="14"/>
      <c r="D974" s="15"/>
      <c r="E974" s="10" t="str">
        <f aca="false">IF(B974="","",IFERROR(INDEX(Kategóriák!$A$2:$A$31,MATCH(B974,Kategóriák!$B$2:$B$31,0)),"?"))</f>
        <v/>
      </c>
    </row>
    <row r="975" customFormat="false" ht="15" hidden="false" customHeight="false" outlineLevel="0" collapsed="false">
      <c r="A975" s="16"/>
      <c r="B975" s="14"/>
      <c r="C975" s="14"/>
      <c r="D975" s="15"/>
      <c r="E975" s="10" t="str">
        <f aca="false">IF(B975="","",IFERROR(INDEX(Kategóriák!$A$2:$A$31,MATCH(B975,Kategóriák!$B$2:$B$31,0)),"?"))</f>
        <v/>
      </c>
    </row>
    <row r="976" customFormat="false" ht="15" hidden="false" customHeight="false" outlineLevel="0" collapsed="false">
      <c r="A976" s="16"/>
      <c r="B976" s="14"/>
      <c r="C976" s="14"/>
      <c r="D976" s="15"/>
      <c r="E976" s="10" t="str">
        <f aca="false">IF(B976="","",IFERROR(INDEX(Kategóriák!$A$2:$A$31,MATCH(B976,Kategóriák!$B$2:$B$31,0)),"?"))</f>
        <v/>
      </c>
    </row>
    <row r="977" customFormat="false" ht="15" hidden="false" customHeight="false" outlineLevel="0" collapsed="false">
      <c r="A977" s="16"/>
      <c r="B977" s="14"/>
      <c r="C977" s="14"/>
      <c r="D977" s="15"/>
      <c r="E977" s="10" t="str">
        <f aca="false">IF(B977="","",IFERROR(INDEX(Kategóriák!$A$2:$A$31,MATCH(B977,Kategóriák!$B$2:$B$31,0)),"?"))</f>
        <v/>
      </c>
    </row>
    <row r="978" customFormat="false" ht="15" hidden="false" customHeight="false" outlineLevel="0" collapsed="false">
      <c r="A978" s="16"/>
      <c r="B978" s="14"/>
      <c r="C978" s="14"/>
      <c r="D978" s="15"/>
      <c r="E978" s="10" t="str">
        <f aca="false">IF(B978="","",IFERROR(INDEX(Kategóriák!$A$2:$A$31,MATCH(B978,Kategóriák!$B$2:$B$31,0)),"?"))</f>
        <v/>
      </c>
    </row>
    <row r="979" customFormat="false" ht="15" hidden="false" customHeight="false" outlineLevel="0" collapsed="false">
      <c r="A979" s="16"/>
      <c r="B979" s="14"/>
      <c r="C979" s="14"/>
      <c r="D979" s="15"/>
      <c r="E979" s="10" t="str">
        <f aca="false">IF(B979="","",IFERROR(INDEX(Kategóriák!$A$2:$A$31,MATCH(B979,Kategóriák!$B$2:$B$31,0)),"?"))</f>
        <v/>
      </c>
    </row>
    <row r="980" customFormat="false" ht="15" hidden="false" customHeight="false" outlineLevel="0" collapsed="false">
      <c r="A980" s="16"/>
      <c r="B980" s="14"/>
      <c r="C980" s="14"/>
      <c r="D980" s="15"/>
      <c r="E980" s="10" t="str">
        <f aca="false">IF(B980="","",IFERROR(INDEX(Kategóriák!$A$2:$A$31,MATCH(B980,Kategóriák!$B$2:$B$31,0)),"?"))</f>
        <v/>
      </c>
    </row>
    <row r="981" customFormat="false" ht="15" hidden="false" customHeight="false" outlineLevel="0" collapsed="false">
      <c r="A981" s="16"/>
      <c r="B981" s="14"/>
      <c r="C981" s="14"/>
      <c r="D981" s="15"/>
      <c r="E981" s="10" t="str">
        <f aca="false">IF(B981="","",IFERROR(INDEX(Kategóriák!$A$2:$A$31,MATCH(B981,Kategóriák!$B$2:$B$31,0)),"?"))</f>
        <v/>
      </c>
    </row>
    <row r="982" customFormat="false" ht="15" hidden="false" customHeight="false" outlineLevel="0" collapsed="false">
      <c r="A982" s="16"/>
      <c r="B982" s="14"/>
      <c r="C982" s="14"/>
      <c r="D982" s="15"/>
      <c r="E982" s="10" t="str">
        <f aca="false">IF(B982="","",IFERROR(INDEX(Kategóriák!$A$2:$A$31,MATCH(B982,Kategóriák!$B$2:$B$31,0)),"?"))</f>
        <v/>
      </c>
    </row>
    <row r="983" customFormat="false" ht="15" hidden="false" customHeight="false" outlineLevel="0" collapsed="false">
      <c r="A983" s="16"/>
      <c r="B983" s="14"/>
      <c r="C983" s="14"/>
      <c r="D983" s="15"/>
      <c r="E983" s="10" t="str">
        <f aca="false">IF(B983="","",IFERROR(INDEX(Kategóriák!$A$2:$A$31,MATCH(B983,Kategóriák!$B$2:$B$31,0)),"?"))</f>
        <v/>
      </c>
    </row>
    <row r="984" customFormat="false" ht="15" hidden="false" customHeight="false" outlineLevel="0" collapsed="false">
      <c r="A984" s="16"/>
      <c r="B984" s="14"/>
      <c r="C984" s="14"/>
      <c r="D984" s="15"/>
      <c r="E984" s="10" t="str">
        <f aca="false">IF(B984="","",IFERROR(INDEX(Kategóriák!$A$2:$A$31,MATCH(B984,Kategóriák!$B$2:$B$31,0)),"?"))</f>
        <v/>
      </c>
    </row>
    <row r="985" customFormat="false" ht="15" hidden="false" customHeight="false" outlineLevel="0" collapsed="false">
      <c r="A985" s="16"/>
      <c r="B985" s="14"/>
      <c r="C985" s="14"/>
      <c r="D985" s="15"/>
      <c r="E985" s="10" t="str">
        <f aca="false">IF(B985="","",IFERROR(INDEX(Kategóriák!$A$2:$A$31,MATCH(B985,Kategóriák!$B$2:$B$31,0)),"?"))</f>
        <v/>
      </c>
    </row>
    <row r="986" customFormat="false" ht="15" hidden="false" customHeight="false" outlineLevel="0" collapsed="false">
      <c r="A986" s="16"/>
      <c r="B986" s="14"/>
      <c r="C986" s="14"/>
      <c r="D986" s="15"/>
      <c r="E986" s="10" t="str">
        <f aca="false">IF(B986="","",IFERROR(INDEX(Kategóriák!$A$2:$A$31,MATCH(B986,Kategóriák!$B$2:$B$31,0)),"?"))</f>
        <v/>
      </c>
    </row>
    <row r="987" customFormat="false" ht="15" hidden="false" customHeight="false" outlineLevel="0" collapsed="false">
      <c r="A987" s="16"/>
      <c r="B987" s="14"/>
      <c r="C987" s="14"/>
      <c r="D987" s="15"/>
      <c r="E987" s="10" t="str">
        <f aca="false">IF(B987="","",IFERROR(INDEX(Kategóriák!$A$2:$A$31,MATCH(B987,Kategóriák!$B$2:$B$31,0)),"?"))</f>
        <v/>
      </c>
    </row>
    <row r="988" customFormat="false" ht="15" hidden="false" customHeight="false" outlineLevel="0" collapsed="false">
      <c r="A988" s="16"/>
      <c r="B988" s="14"/>
      <c r="C988" s="14"/>
      <c r="D988" s="15"/>
      <c r="E988" s="10" t="str">
        <f aca="false">IF(B988="","",IFERROR(INDEX(Kategóriák!$A$2:$A$31,MATCH(B988,Kategóriák!$B$2:$B$31,0)),"?"))</f>
        <v/>
      </c>
    </row>
    <row r="989" customFormat="false" ht="15" hidden="false" customHeight="false" outlineLevel="0" collapsed="false">
      <c r="A989" s="16"/>
      <c r="B989" s="14"/>
      <c r="C989" s="14"/>
      <c r="D989" s="15"/>
      <c r="E989" s="10" t="str">
        <f aca="false">IF(B989="","",IFERROR(INDEX(Kategóriák!$A$2:$A$31,MATCH(B989,Kategóriák!$B$2:$B$31,0)),"?"))</f>
        <v/>
      </c>
    </row>
    <row r="990" customFormat="false" ht="15" hidden="false" customHeight="false" outlineLevel="0" collapsed="false">
      <c r="A990" s="16"/>
      <c r="B990" s="14"/>
      <c r="C990" s="14"/>
      <c r="D990" s="15"/>
      <c r="E990" s="10" t="str">
        <f aca="false">IF(B990="","",IFERROR(INDEX(Kategóriák!$A$2:$A$31,MATCH(B990,Kategóriák!$B$2:$B$31,0)),"?"))</f>
        <v/>
      </c>
    </row>
    <row r="991" customFormat="false" ht="15" hidden="false" customHeight="false" outlineLevel="0" collapsed="false">
      <c r="A991" s="16"/>
      <c r="B991" s="14"/>
      <c r="C991" s="14"/>
      <c r="D991" s="15"/>
      <c r="E991" s="10" t="str">
        <f aca="false">IF(B991="","",IFERROR(INDEX(Kategóriák!$A$2:$A$31,MATCH(B991,Kategóriák!$B$2:$B$31,0)),"?"))</f>
        <v/>
      </c>
    </row>
    <row r="992" customFormat="false" ht="15" hidden="false" customHeight="false" outlineLevel="0" collapsed="false">
      <c r="A992" s="16"/>
      <c r="B992" s="14"/>
      <c r="C992" s="14"/>
      <c r="D992" s="15"/>
      <c r="E992" s="10" t="str">
        <f aca="false">IF(B992="","",IFERROR(INDEX(Kategóriák!$A$2:$A$31,MATCH(B992,Kategóriák!$B$2:$B$31,0)),"?"))</f>
        <v/>
      </c>
    </row>
    <row r="993" customFormat="false" ht="15" hidden="false" customHeight="false" outlineLevel="0" collapsed="false">
      <c r="A993" s="16"/>
      <c r="B993" s="14"/>
      <c r="C993" s="14"/>
      <c r="D993" s="15"/>
      <c r="E993" s="10" t="str">
        <f aca="false">IF(B993="","",IFERROR(INDEX(Kategóriák!$A$2:$A$31,MATCH(B993,Kategóriák!$B$2:$B$31,0)),"?"))</f>
        <v/>
      </c>
    </row>
    <row r="994" customFormat="false" ht="15" hidden="false" customHeight="false" outlineLevel="0" collapsed="false">
      <c r="A994" s="16"/>
      <c r="B994" s="14"/>
      <c r="C994" s="14"/>
      <c r="D994" s="15"/>
      <c r="E994" s="10" t="str">
        <f aca="false">IF(B994="","",IFERROR(INDEX(Kategóriák!$A$2:$A$31,MATCH(B994,Kategóriák!$B$2:$B$31,0)),"?"))</f>
        <v/>
      </c>
    </row>
    <row r="995" customFormat="false" ht="15" hidden="false" customHeight="false" outlineLevel="0" collapsed="false">
      <c r="A995" s="16"/>
      <c r="B995" s="14"/>
      <c r="C995" s="14"/>
      <c r="D995" s="15"/>
      <c r="E995" s="10" t="str">
        <f aca="false">IF(B995="","",IFERROR(INDEX(Kategóriák!$A$2:$A$31,MATCH(B995,Kategóriák!$B$2:$B$31,0)),"?"))</f>
        <v/>
      </c>
    </row>
    <row r="996" customFormat="false" ht="15" hidden="false" customHeight="false" outlineLevel="0" collapsed="false">
      <c r="A996" s="16"/>
      <c r="B996" s="14"/>
      <c r="C996" s="14"/>
      <c r="D996" s="15"/>
      <c r="E996" s="10" t="str">
        <f aca="false">IF(B996="","",IFERROR(INDEX(Kategóriák!$A$2:$A$31,MATCH(B996,Kategóriák!$B$2:$B$31,0)),"?"))</f>
        <v/>
      </c>
    </row>
    <row r="997" customFormat="false" ht="15" hidden="false" customHeight="false" outlineLevel="0" collapsed="false">
      <c r="A997" s="16"/>
      <c r="B997" s="14"/>
      <c r="C997" s="14"/>
      <c r="D997" s="15"/>
      <c r="E997" s="10" t="str">
        <f aca="false">IF(B997="","",IFERROR(INDEX(Kategóriák!$A$2:$A$31,MATCH(B997,Kategóriák!$B$2:$B$31,0)),"?"))</f>
        <v/>
      </c>
    </row>
    <row r="998" customFormat="false" ht="15" hidden="false" customHeight="false" outlineLevel="0" collapsed="false">
      <c r="A998" s="16"/>
      <c r="B998" s="14"/>
      <c r="C998" s="14"/>
      <c r="D998" s="15"/>
      <c r="E998" s="10" t="str">
        <f aca="false">IF(B998="","",IFERROR(INDEX(Kategóriák!$A$2:$A$31,MATCH(B998,Kategóriák!$B$2:$B$31,0)),"?"))</f>
        <v/>
      </c>
    </row>
    <row r="999" customFormat="false" ht="15" hidden="false" customHeight="false" outlineLevel="0" collapsed="false">
      <c r="A999" s="16"/>
      <c r="B999" s="14"/>
      <c r="C999" s="14"/>
      <c r="D999" s="15"/>
      <c r="E999" s="10" t="str">
        <f aca="false">IF(B999="","",IFERROR(INDEX(Kategóriák!$A$2:$A$31,MATCH(B999,Kategóriák!$B$2:$B$31,0)),"?"))</f>
        <v/>
      </c>
    </row>
    <row r="1000" customFormat="false" ht="15" hidden="false" customHeight="false" outlineLevel="0" collapsed="false">
      <c r="A1000" s="16"/>
      <c r="B1000" s="14"/>
      <c r="C1000" s="14"/>
      <c r="D1000" s="15"/>
      <c r="E1000" s="10" t="str">
        <f aca="false">IF(B1000="","",IFERROR(INDEX(Kategóriák!$A$2:$A$31,MATCH(B1000,Kategóriák!$B$2:$B$31,0)),"?"))</f>
        <v/>
      </c>
    </row>
    <row r="1001" customFormat="false" ht="15" hidden="false" customHeight="false" outlineLevel="0" collapsed="false">
      <c r="A1001" s="16"/>
      <c r="B1001" s="14"/>
      <c r="C1001" s="14"/>
      <c r="D1001" s="15"/>
      <c r="E1001" s="10" t="str">
        <f aca="false">IF(B1001="","",IFERROR(INDEX(Kategóriák!$A$2:$A$31,MATCH(B1001,Kategóriák!$B$2:$B$31,0)),"?"))</f>
        <v/>
      </c>
    </row>
    <row r="1002" customFormat="false" ht="15" hidden="false" customHeight="false" outlineLevel="0" collapsed="false">
      <c r="A1002" s="16"/>
      <c r="B1002" s="14"/>
      <c r="C1002" s="14"/>
      <c r="D1002" s="15"/>
      <c r="E1002" s="10" t="str">
        <f aca="false">IF(B1002="","",IFERROR(INDEX(Kategóriák!$A$2:$A$31,MATCH(B1002,Kategóriák!$B$2:$B$31,0)),"?"))</f>
        <v/>
      </c>
    </row>
    <row r="1003" customFormat="false" ht="15" hidden="false" customHeight="false" outlineLevel="0" collapsed="false">
      <c r="A1003" s="16"/>
      <c r="B1003" s="14"/>
      <c r="C1003" s="14"/>
      <c r="D1003" s="15"/>
      <c r="E1003" s="10" t="str">
        <f aca="false">IF(B1003="","",IFERROR(INDEX(Kategóriák!$A$2:$A$31,MATCH(B1003,Kategóriák!$B$2:$B$31,0)),"?"))</f>
        <v/>
      </c>
    </row>
    <row r="1004" customFormat="false" ht="15" hidden="false" customHeight="false" outlineLevel="0" collapsed="false">
      <c r="A1004" s="16"/>
      <c r="B1004" s="14"/>
      <c r="C1004" s="14"/>
      <c r="D1004" s="15"/>
      <c r="E1004" s="10" t="str">
        <f aca="false">IF(B1004="","",IFERROR(INDEX(Kategóriák!$A$2:$A$31,MATCH(B1004,Kategóriák!$B$2:$B$31,0)),"?"))</f>
        <v/>
      </c>
    </row>
    <row r="1005" customFormat="false" ht="15" hidden="false" customHeight="false" outlineLevel="0" collapsed="false">
      <c r="A1005" s="16"/>
      <c r="B1005" s="14"/>
      <c r="C1005" s="14"/>
      <c r="D1005" s="15"/>
      <c r="E1005" s="10" t="str">
        <f aca="false">IF(B1005="","",IFERROR(INDEX(Kategóriák!$A$2:$A$31,MATCH(B1005,Kategóriák!$B$2:$B$31,0)),"?"))</f>
        <v/>
      </c>
    </row>
    <row r="1006" customFormat="false" ht="15" hidden="false" customHeight="false" outlineLevel="0" collapsed="false">
      <c r="A1006" s="16"/>
      <c r="B1006" s="14"/>
      <c r="C1006" s="14"/>
      <c r="D1006" s="15"/>
      <c r="E1006" s="10" t="str">
        <f aca="false">IF(B1006="","",IFERROR(INDEX(Kategóriák!$A$2:$A$31,MATCH(B1006,Kategóriák!$B$2:$B$31,0)),"?"))</f>
        <v/>
      </c>
    </row>
    <row r="1007" customFormat="false" ht="15" hidden="false" customHeight="false" outlineLevel="0" collapsed="false">
      <c r="A1007" s="16"/>
      <c r="B1007" s="14"/>
      <c r="C1007" s="14"/>
      <c r="D1007" s="15"/>
      <c r="E1007" s="10" t="str">
        <f aca="false">IF(B1007="","",IFERROR(INDEX(Kategóriák!$A$2:$A$31,MATCH(B1007,Kategóriák!$B$2:$B$31,0)),"?"))</f>
        <v/>
      </c>
    </row>
    <row r="1008" customFormat="false" ht="15" hidden="false" customHeight="false" outlineLevel="0" collapsed="false">
      <c r="A1008" s="16"/>
      <c r="B1008" s="14"/>
      <c r="C1008" s="14"/>
      <c r="D1008" s="15"/>
      <c r="E1008" s="10" t="str">
        <f aca="false">IF(B1008="","",IFERROR(INDEX(Kategóriák!$A$2:$A$31,MATCH(B1008,Kategóriák!$B$2:$B$31,0)),"?"))</f>
        <v/>
      </c>
    </row>
    <row r="1009" customFormat="false" ht="15" hidden="false" customHeight="false" outlineLevel="0" collapsed="false">
      <c r="A1009" s="16"/>
      <c r="B1009" s="14"/>
      <c r="C1009" s="14"/>
      <c r="D1009" s="15"/>
      <c r="E1009" s="10" t="str">
        <f aca="false">IF(B1009="","",IFERROR(INDEX(Kategóriák!$A$2:$A$31,MATCH(B1009,Kategóriák!$B$2:$B$31,0)),"?"))</f>
        <v/>
      </c>
    </row>
    <row r="1010" customFormat="false" ht="15" hidden="false" customHeight="false" outlineLevel="0" collapsed="false">
      <c r="A1010" s="16"/>
      <c r="B1010" s="14"/>
      <c r="C1010" s="14"/>
      <c r="D1010" s="15"/>
      <c r="E1010" s="10" t="str">
        <f aca="false">IF(B1010="","",IFERROR(INDEX(Kategóriák!$A$2:$A$31,MATCH(B1010,Kategóriák!$B$2:$B$31,0)),"?"))</f>
        <v/>
      </c>
    </row>
    <row r="1011" customFormat="false" ht="15" hidden="false" customHeight="false" outlineLevel="0" collapsed="false">
      <c r="A1011" s="16"/>
      <c r="B1011" s="14"/>
      <c r="C1011" s="14"/>
      <c r="D1011" s="15"/>
      <c r="E1011" s="10" t="str">
        <f aca="false">IF(B1011="","",IFERROR(INDEX(Kategóriák!$A$2:$A$31,MATCH(B1011,Kategóriák!$B$2:$B$31,0)),"?"))</f>
        <v/>
      </c>
    </row>
    <row r="1012" customFormat="false" ht="15" hidden="false" customHeight="false" outlineLevel="0" collapsed="false">
      <c r="A1012" s="16"/>
      <c r="B1012" s="14"/>
      <c r="C1012" s="14"/>
      <c r="D1012" s="15"/>
      <c r="E1012" s="10" t="str">
        <f aca="false">IF(B1012="","",IFERROR(INDEX(Kategóriák!$A$2:$A$31,MATCH(B1012,Kategóriák!$B$2:$B$31,0)),"?"))</f>
        <v/>
      </c>
    </row>
    <row r="1013" customFormat="false" ht="15" hidden="false" customHeight="false" outlineLevel="0" collapsed="false">
      <c r="A1013" s="16"/>
      <c r="B1013" s="14"/>
      <c r="C1013" s="14"/>
      <c r="D1013" s="15"/>
      <c r="E1013" s="10" t="str">
        <f aca="false">IF(B1013="","",IFERROR(INDEX(Kategóriák!$A$2:$A$31,MATCH(B1013,Kategóriák!$B$2:$B$31,0)),"?"))</f>
        <v/>
      </c>
    </row>
    <row r="1014" customFormat="false" ht="15" hidden="false" customHeight="false" outlineLevel="0" collapsed="false">
      <c r="A1014" s="16"/>
      <c r="B1014" s="14"/>
      <c r="C1014" s="14"/>
      <c r="D1014" s="15"/>
      <c r="E1014" s="10" t="str">
        <f aca="false">IF(B1014="","",IFERROR(INDEX(Kategóriák!$A$2:$A$31,MATCH(B1014,Kategóriák!$B$2:$B$31,0)),"?"))</f>
        <v/>
      </c>
    </row>
    <row r="1015" customFormat="false" ht="15" hidden="false" customHeight="false" outlineLevel="0" collapsed="false">
      <c r="A1015" s="16"/>
      <c r="B1015" s="14"/>
      <c r="C1015" s="14"/>
      <c r="D1015" s="15"/>
      <c r="E1015" s="10" t="str">
        <f aca="false">IF(B1015="","",IFERROR(INDEX(Kategóriák!$A$2:$A$31,MATCH(B1015,Kategóriák!$B$2:$B$31,0)),"?"))</f>
        <v/>
      </c>
    </row>
    <row r="1016" customFormat="false" ht="15" hidden="false" customHeight="false" outlineLevel="0" collapsed="false">
      <c r="A1016" s="16"/>
      <c r="B1016" s="14"/>
      <c r="C1016" s="14"/>
      <c r="D1016" s="15"/>
      <c r="E1016" s="10" t="str">
        <f aca="false">IF(B1016="","",IFERROR(INDEX(Kategóriák!$A$2:$A$31,MATCH(B1016,Kategóriák!$B$2:$B$31,0)),"?"))</f>
        <v/>
      </c>
    </row>
    <row r="1017" customFormat="false" ht="15" hidden="false" customHeight="false" outlineLevel="0" collapsed="false">
      <c r="A1017" s="16"/>
      <c r="B1017" s="14"/>
      <c r="C1017" s="14"/>
      <c r="D1017" s="15"/>
      <c r="E1017" s="10" t="str">
        <f aca="false">IF(B1017="","",IFERROR(INDEX(Kategóriák!$A$2:$A$31,MATCH(B1017,Kategóriák!$B$2:$B$31,0)),"?"))</f>
        <v/>
      </c>
    </row>
    <row r="1018" customFormat="false" ht="15" hidden="false" customHeight="false" outlineLevel="0" collapsed="false">
      <c r="A1018" s="16"/>
      <c r="B1018" s="14"/>
      <c r="C1018" s="14"/>
      <c r="D1018" s="15"/>
      <c r="E1018" s="10" t="str">
        <f aca="false">IF(B1018="","",IFERROR(INDEX(Kategóriák!$A$2:$A$31,MATCH(B1018,Kategóriák!$B$2:$B$31,0)),"?"))</f>
        <v/>
      </c>
    </row>
    <row r="1019" customFormat="false" ht="15" hidden="false" customHeight="false" outlineLevel="0" collapsed="false">
      <c r="A1019" s="16"/>
      <c r="B1019" s="14"/>
      <c r="C1019" s="14"/>
      <c r="D1019" s="15"/>
      <c r="E1019" s="10" t="str">
        <f aca="false">IF(B1019="","",IFERROR(INDEX(Kategóriák!$A$2:$A$31,MATCH(B1019,Kategóriák!$B$2:$B$31,0)),"?"))</f>
        <v/>
      </c>
    </row>
    <row r="1020" customFormat="false" ht="15" hidden="false" customHeight="false" outlineLevel="0" collapsed="false">
      <c r="A1020" s="16"/>
      <c r="B1020" s="14"/>
      <c r="C1020" s="14"/>
      <c r="D1020" s="15"/>
      <c r="E1020" s="10" t="str">
        <f aca="false">IF(B1020="","",IFERROR(INDEX(Kategóriák!$A$2:$A$31,MATCH(B1020,Kategóriák!$B$2:$B$31,0)),"?"))</f>
        <v/>
      </c>
    </row>
    <row r="1021" customFormat="false" ht="15" hidden="false" customHeight="false" outlineLevel="0" collapsed="false">
      <c r="A1021" s="16"/>
      <c r="B1021" s="14"/>
      <c r="C1021" s="14"/>
      <c r="D1021" s="15"/>
      <c r="E1021" s="10" t="str">
        <f aca="false">IF(B1021="","",IFERROR(INDEX(Kategóriák!$A$2:$A$31,MATCH(B1021,Kategóriák!$B$2:$B$31,0)),"?"))</f>
        <v/>
      </c>
    </row>
    <row r="1022" customFormat="false" ht="15" hidden="false" customHeight="false" outlineLevel="0" collapsed="false">
      <c r="A1022" s="16"/>
      <c r="B1022" s="14"/>
      <c r="C1022" s="14"/>
      <c r="D1022" s="15"/>
      <c r="E1022" s="10" t="str">
        <f aca="false">IF(B1022="","",IFERROR(INDEX(Kategóriák!$A$2:$A$31,MATCH(B1022,Kategóriák!$B$2:$B$31,0)),"?"))</f>
        <v/>
      </c>
    </row>
    <row r="1023" customFormat="false" ht="15" hidden="false" customHeight="false" outlineLevel="0" collapsed="false">
      <c r="A1023" s="16"/>
      <c r="B1023" s="14"/>
      <c r="C1023" s="14"/>
      <c r="D1023" s="15"/>
      <c r="E1023" s="10" t="str">
        <f aca="false">IF(B1023="","",IFERROR(INDEX(Kategóriák!$A$2:$A$31,MATCH(B1023,Kategóriák!$B$2:$B$31,0)),"?"))</f>
        <v/>
      </c>
    </row>
    <row r="1024" customFormat="false" ht="15" hidden="false" customHeight="false" outlineLevel="0" collapsed="false">
      <c r="A1024" s="16"/>
      <c r="B1024" s="14"/>
      <c r="C1024" s="14"/>
      <c r="D1024" s="15"/>
      <c r="E1024" s="10" t="str">
        <f aca="false">IF(B1024="","",IFERROR(INDEX(Kategóriák!$A$2:$A$31,MATCH(B1024,Kategóriák!$B$2:$B$31,0)),"?"))</f>
        <v/>
      </c>
    </row>
    <row r="1025" customFormat="false" ht="15" hidden="false" customHeight="false" outlineLevel="0" collapsed="false">
      <c r="A1025" s="16"/>
      <c r="B1025" s="14"/>
      <c r="C1025" s="14"/>
      <c r="D1025" s="15"/>
      <c r="E1025" s="10" t="str">
        <f aca="false">IF(B1025="","",IFERROR(INDEX(Kategóriák!$A$2:$A$31,MATCH(B1025,Kategóriák!$B$2:$B$31,0)),"?"))</f>
        <v/>
      </c>
    </row>
    <row r="1026" customFormat="false" ht="15" hidden="false" customHeight="false" outlineLevel="0" collapsed="false">
      <c r="A1026" s="16"/>
      <c r="B1026" s="14"/>
      <c r="C1026" s="14"/>
      <c r="D1026" s="15"/>
      <c r="E1026" s="10" t="str">
        <f aca="false">IF(B1026="","",IFERROR(INDEX(Kategóriák!$A$2:$A$31,MATCH(B1026,Kategóriák!$B$2:$B$31,0)),"?"))</f>
        <v/>
      </c>
    </row>
    <row r="1027" customFormat="false" ht="15" hidden="false" customHeight="false" outlineLevel="0" collapsed="false">
      <c r="A1027" s="16"/>
      <c r="B1027" s="14"/>
      <c r="C1027" s="14"/>
      <c r="D1027" s="15"/>
      <c r="E1027" s="10" t="str">
        <f aca="false">IF(B1027="","",IFERROR(INDEX(Kategóriák!$A$2:$A$31,MATCH(B1027,Kategóriák!$B$2:$B$31,0)),"?"))</f>
        <v/>
      </c>
    </row>
    <row r="1028" customFormat="false" ht="15" hidden="false" customHeight="false" outlineLevel="0" collapsed="false">
      <c r="A1028" s="16"/>
      <c r="B1028" s="14"/>
      <c r="C1028" s="14"/>
      <c r="D1028" s="15"/>
      <c r="E1028" s="10" t="str">
        <f aca="false">IF(B1028="","",IFERROR(INDEX(Kategóriák!$A$2:$A$31,MATCH(B1028,Kategóriák!$B$2:$B$31,0)),"?"))</f>
        <v/>
      </c>
    </row>
    <row r="1029" customFormat="false" ht="15" hidden="false" customHeight="false" outlineLevel="0" collapsed="false">
      <c r="A1029" s="16"/>
      <c r="B1029" s="14"/>
      <c r="C1029" s="14"/>
      <c r="D1029" s="15"/>
      <c r="E1029" s="10" t="str">
        <f aca="false">IF(B1029="","",IFERROR(INDEX(Kategóriák!$A$2:$A$31,MATCH(B1029,Kategóriák!$B$2:$B$31,0)),"?"))</f>
        <v/>
      </c>
    </row>
    <row r="1030" customFormat="false" ht="15" hidden="false" customHeight="false" outlineLevel="0" collapsed="false">
      <c r="A1030" s="16"/>
      <c r="B1030" s="14"/>
      <c r="C1030" s="14"/>
      <c r="D1030" s="15"/>
      <c r="E1030" s="10" t="str">
        <f aca="false">IF(B1030="","",IFERROR(INDEX(Kategóriák!$A$2:$A$31,MATCH(B1030,Kategóriák!$B$2:$B$31,0)),"?"))</f>
        <v/>
      </c>
    </row>
    <row r="1031" customFormat="false" ht="15" hidden="false" customHeight="false" outlineLevel="0" collapsed="false">
      <c r="A1031" s="16"/>
      <c r="B1031" s="14"/>
      <c r="C1031" s="14"/>
      <c r="D1031" s="15"/>
      <c r="E1031" s="10" t="str">
        <f aca="false">IF(B1031="","",IFERROR(INDEX(Kategóriák!$A$2:$A$31,MATCH(B1031,Kategóriák!$B$2:$B$31,0)),"?"))</f>
        <v/>
      </c>
    </row>
    <row r="1032" customFormat="false" ht="15" hidden="false" customHeight="false" outlineLevel="0" collapsed="false">
      <c r="A1032" s="16"/>
      <c r="B1032" s="14"/>
      <c r="C1032" s="14"/>
      <c r="D1032" s="15"/>
      <c r="E1032" s="10" t="str">
        <f aca="false">IF(B1032="","",IFERROR(INDEX(Kategóriák!$A$2:$A$31,MATCH(B1032,Kategóriák!$B$2:$B$31,0)),"?"))</f>
        <v/>
      </c>
    </row>
    <row r="1033" customFormat="false" ht="15" hidden="false" customHeight="false" outlineLevel="0" collapsed="false">
      <c r="A1033" s="16"/>
      <c r="B1033" s="14"/>
      <c r="C1033" s="14"/>
      <c r="D1033" s="15"/>
      <c r="E1033" s="10" t="str">
        <f aca="false">IF(B1033="","",IFERROR(INDEX(Kategóriák!$A$2:$A$31,MATCH(B1033,Kategóriák!$B$2:$B$31,0)),"?"))</f>
        <v/>
      </c>
    </row>
    <row r="1034" customFormat="false" ht="15" hidden="false" customHeight="false" outlineLevel="0" collapsed="false">
      <c r="A1034" s="16"/>
      <c r="B1034" s="14"/>
      <c r="C1034" s="14"/>
      <c r="D1034" s="15"/>
      <c r="E1034" s="10" t="str">
        <f aca="false">IF(B1034="","",IFERROR(INDEX(Kategóriák!$A$2:$A$31,MATCH(B1034,Kategóriák!$B$2:$B$31,0)),"?"))</f>
        <v/>
      </c>
    </row>
    <row r="1035" customFormat="false" ht="15" hidden="false" customHeight="false" outlineLevel="0" collapsed="false">
      <c r="A1035" s="16"/>
      <c r="B1035" s="14"/>
      <c r="C1035" s="14"/>
      <c r="D1035" s="15"/>
      <c r="E1035" s="10" t="str">
        <f aca="false">IF(B1035="","",IFERROR(INDEX(Kategóriák!$A$2:$A$31,MATCH(B1035,Kategóriák!$B$2:$B$31,0)),"?"))</f>
        <v/>
      </c>
    </row>
    <row r="1036" customFormat="false" ht="15" hidden="false" customHeight="false" outlineLevel="0" collapsed="false">
      <c r="A1036" s="16"/>
      <c r="B1036" s="14"/>
      <c r="C1036" s="14"/>
      <c r="D1036" s="15"/>
      <c r="E1036" s="10" t="str">
        <f aca="false">IF(B1036="","",IFERROR(INDEX(Kategóriák!$A$2:$A$31,MATCH(B1036,Kategóriák!$B$2:$B$31,0)),"?"))</f>
        <v/>
      </c>
    </row>
    <row r="1037" customFormat="false" ht="15" hidden="false" customHeight="false" outlineLevel="0" collapsed="false">
      <c r="A1037" s="16"/>
      <c r="B1037" s="14"/>
      <c r="C1037" s="14"/>
      <c r="D1037" s="15"/>
      <c r="E1037" s="10" t="str">
        <f aca="false">IF(B1037="","",IFERROR(INDEX(Kategóriák!$A$2:$A$31,MATCH(B1037,Kategóriák!$B$2:$B$31,0)),"?"))</f>
        <v/>
      </c>
    </row>
    <row r="1038" customFormat="false" ht="15" hidden="false" customHeight="false" outlineLevel="0" collapsed="false">
      <c r="A1038" s="16"/>
      <c r="B1038" s="14"/>
      <c r="C1038" s="14"/>
      <c r="D1038" s="15"/>
      <c r="E1038" s="10" t="str">
        <f aca="false">IF(B1038="","",IFERROR(INDEX(Kategóriák!$A$2:$A$31,MATCH(B1038,Kategóriák!$B$2:$B$31,0)),"?"))</f>
        <v/>
      </c>
    </row>
    <row r="1039" customFormat="false" ht="15" hidden="false" customHeight="false" outlineLevel="0" collapsed="false">
      <c r="A1039" s="16"/>
      <c r="B1039" s="14"/>
      <c r="C1039" s="14"/>
      <c r="D1039" s="15"/>
      <c r="E1039" s="10" t="str">
        <f aca="false">IF(B1039="","",IFERROR(INDEX(Kategóriák!$A$2:$A$31,MATCH(B1039,Kategóriák!$B$2:$B$31,0)),"?"))</f>
        <v/>
      </c>
    </row>
    <row r="1040" customFormat="false" ht="15" hidden="false" customHeight="false" outlineLevel="0" collapsed="false">
      <c r="A1040" s="16"/>
      <c r="B1040" s="14"/>
      <c r="C1040" s="14"/>
      <c r="D1040" s="15"/>
      <c r="E1040" s="10" t="str">
        <f aca="false">IF(B1040="","",IFERROR(INDEX(Kategóriák!$A$2:$A$31,MATCH(B1040,Kategóriák!$B$2:$B$31,0)),"?"))</f>
        <v/>
      </c>
    </row>
    <row r="1041" customFormat="false" ht="15" hidden="false" customHeight="false" outlineLevel="0" collapsed="false">
      <c r="A1041" s="16"/>
      <c r="B1041" s="14"/>
      <c r="C1041" s="14"/>
      <c r="D1041" s="15"/>
      <c r="E1041" s="10" t="str">
        <f aca="false">IF(B1041="","",IFERROR(INDEX(Kategóriák!$A$2:$A$31,MATCH(B1041,Kategóriák!$B$2:$B$31,0)),"?"))</f>
        <v/>
      </c>
    </row>
    <row r="1042" customFormat="false" ht="15" hidden="false" customHeight="false" outlineLevel="0" collapsed="false">
      <c r="A1042" s="16"/>
      <c r="B1042" s="14"/>
      <c r="C1042" s="14"/>
      <c r="D1042" s="15"/>
      <c r="E1042" s="10" t="str">
        <f aca="false">IF(B1042="","",IFERROR(INDEX(Kategóriák!$A$2:$A$31,MATCH(B1042,Kategóriák!$B$2:$B$31,0)),"?"))</f>
        <v/>
      </c>
    </row>
    <row r="1043" customFormat="false" ht="15" hidden="false" customHeight="false" outlineLevel="0" collapsed="false">
      <c r="A1043" s="16"/>
      <c r="B1043" s="14"/>
      <c r="C1043" s="14"/>
      <c r="D1043" s="15"/>
      <c r="E1043" s="10" t="str">
        <f aca="false">IF(B1043="","",IFERROR(INDEX(Kategóriák!$A$2:$A$31,MATCH(B1043,Kategóriák!$B$2:$B$31,0)),"?"))</f>
        <v/>
      </c>
    </row>
    <row r="1044" customFormat="false" ht="15" hidden="false" customHeight="false" outlineLevel="0" collapsed="false">
      <c r="A1044" s="16"/>
      <c r="B1044" s="14"/>
      <c r="C1044" s="14"/>
      <c r="D1044" s="15"/>
      <c r="E1044" s="10" t="str">
        <f aca="false">IF(B1044="","",IFERROR(INDEX(Kategóriák!$A$2:$A$31,MATCH(B1044,Kategóriák!$B$2:$B$31,0)),"?"))</f>
        <v/>
      </c>
    </row>
    <row r="1045" customFormat="false" ht="15" hidden="false" customHeight="false" outlineLevel="0" collapsed="false">
      <c r="A1045" s="16"/>
      <c r="B1045" s="14"/>
      <c r="C1045" s="14"/>
      <c r="D1045" s="15"/>
      <c r="E1045" s="10" t="str">
        <f aca="false">IF(B1045="","",IFERROR(INDEX(Kategóriák!$A$2:$A$31,MATCH(B1045,Kategóriák!$B$2:$B$31,0)),"?"))</f>
        <v/>
      </c>
    </row>
    <row r="1046" customFormat="false" ht="15" hidden="false" customHeight="false" outlineLevel="0" collapsed="false">
      <c r="A1046" s="16"/>
      <c r="B1046" s="14"/>
      <c r="C1046" s="14"/>
      <c r="D1046" s="15"/>
      <c r="E1046" s="10" t="str">
        <f aca="false">IF(B1046="","",IFERROR(INDEX(Kategóriák!$A$2:$A$31,MATCH(B1046,Kategóriák!$B$2:$B$31,0)),"?"))</f>
        <v/>
      </c>
    </row>
    <row r="1047" customFormat="false" ht="15" hidden="false" customHeight="false" outlineLevel="0" collapsed="false">
      <c r="A1047" s="16"/>
      <c r="B1047" s="14"/>
      <c r="C1047" s="14"/>
      <c r="D1047" s="15"/>
      <c r="E1047" s="10" t="str">
        <f aca="false">IF(B1047="","",IFERROR(INDEX(Kategóriák!$A$2:$A$31,MATCH(B1047,Kategóriák!$B$2:$B$31,0)),"?"))</f>
        <v/>
      </c>
    </row>
    <row r="1048" customFormat="false" ht="15" hidden="false" customHeight="false" outlineLevel="0" collapsed="false">
      <c r="A1048" s="16"/>
      <c r="B1048" s="14"/>
      <c r="C1048" s="14"/>
      <c r="D1048" s="15"/>
      <c r="E1048" s="10" t="str">
        <f aca="false">IF(B1048="","",IFERROR(INDEX(Kategóriák!$A$2:$A$31,MATCH(B1048,Kategóriák!$B$2:$B$31,0)),"?"))</f>
        <v/>
      </c>
    </row>
    <row r="1049" customFormat="false" ht="15" hidden="false" customHeight="false" outlineLevel="0" collapsed="false">
      <c r="A1049" s="16"/>
      <c r="B1049" s="14"/>
      <c r="C1049" s="14"/>
      <c r="D1049" s="15"/>
      <c r="E1049" s="10" t="str">
        <f aca="false">IF(B1049="","",IFERROR(INDEX(Kategóriák!$A$2:$A$31,MATCH(B1049,Kategóriák!$B$2:$B$31,0)),"?"))</f>
        <v/>
      </c>
    </row>
    <row r="1050" customFormat="false" ht="15" hidden="false" customHeight="false" outlineLevel="0" collapsed="false">
      <c r="A1050" s="16"/>
      <c r="B1050" s="14"/>
      <c r="C1050" s="14"/>
      <c r="D1050" s="15"/>
      <c r="E1050" s="10" t="str">
        <f aca="false">IF(B1050="","",IFERROR(INDEX(Kategóriák!$A$2:$A$31,MATCH(B1050,Kategóriák!$B$2:$B$31,0)),"?"))</f>
        <v/>
      </c>
    </row>
    <row r="1051" customFormat="false" ht="15" hidden="false" customHeight="false" outlineLevel="0" collapsed="false">
      <c r="A1051" s="16"/>
      <c r="B1051" s="14"/>
      <c r="C1051" s="14"/>
      <c r="D1051" s="15"/>
      <c r="E1051" s="10" t="str">
        <f aca="false">IF(B1051="","",IFERROR(INDEX(Kategóriák!$A$2:$A$31,MATCH(B1051,Kategóriák!$B$2:$B$31,0)),"?"))</f>
        <v/>
      </c>
    </row>
    <row r="1052" customFormat="false" ht="15" hidden="false" customHeight="false" outlineLevel="0" collapsed="false">
      <c r="A1052" s="16"/>
      <c r="B1052" s="14"/>
      <c r="C1052" s="14"/>
      <c r="D1052" s="15"/>
      <c r="E1052" s="10" t="str">
        <f aca="false">IF(B1052="","",IFERROR(INDEX(Kategóriák!$A$2:$A$31,MATCH(B1052,Kategóriák!$B$2:$B$31,0)),"?"))</f>
        <v/>
      </c>
    </row>
    <row r="1053" customFormat="false" ht="15" hidden="false" customHeight="false" outlineLevel="0" collapsed="false">
      <c r="A1053" s="16"/>
      <c r="B1053" s="14"/>
      <c r="C1053" s="14"/>
      <c r="D1053" s="15"/>
      <c r="E1053" s="10" t="str">
        <f aca="false">IF(B1053="","",IFERROR(INDEX(Kategóriák!$A$2:$A$31,MATCH(B1053,Kategóriák!$B$2:$B$31,0)),"?"))</f>
        <v/>
      </c>
    </row>
    <row r="1054" customFormat="false" ht="15" hidden="false" customHeight="false" outlineLevel="0" collapsed="false">
      <c r="A1054" s="16"/>
      <c r="B1054" s="14"/>
      <c r="C1054" s="14"/>
      <c r="D1054" s="15"/>
      <c r="E1054" s="10" t="str">
        <f aca="false">IF(B1054="","",IFERROR(INDEX(Kategóriák!$A$2:$A$31,MATCH(B1054,Kategóriák!$B$2:$B$31,0)),"?"))</f>
        <v/>
      </c>
    </row>
    <row r="1055" customFormat="false" ht="15" hidden="false" customHeight="false" outlineLevel="0" collapsed="false">
      <c r="A1055" s="16"/>
      <c r="B1055" s="14"/>
      <c r="C1055" s="14"/>
      <c r="D1055" s="15"/>
      <c r="E1055" s="10" t="str">
        <f aca="false">IF(B1055="","",IFERROR(INDEX(Kategóriák!$A$2:$A$31,MATCH(B1055,Kategóriák!$B$2:$B$31,0)),"?"))</f>
        <v/>
      </c>
    </row>
    <row r="1056" customFormat="false" ht="15" hidden="false" customHeight="false" outlineLevel="0" collapsed="false">
      <c r="A1056" s="16"/>
      <c r="B1056" s="14"/>
      <c r="C1056" s="14"/>
      <c r="D1056" s="15"/>
      <c r="E1056" s="10" t="str">
        <f aca="false">IF(B1056="","",IFERROR(INDEX(Kategóriák!$A$2:$A$31,MATCH(B1056,Kategóriák!$B$2:$B$31,0)),"?"))</f>
        <v/>
      </c>
    </row>
    <row r="1057" customFormat="false" ht="15" hidden="false" customHeight="false" outlineLevel="0" collapsed="false">
      <c r="A1057" s="16"/>
      <c r="B1057" s="14"/>
      <c r="C1057" s="14"/>
      <c r="D1057" s="15"/>
      <c r="E1057" s="10" t="str">
        <f aca="false">IF(B1057="","",IFERROR(INDEX(Kategóriák!$A$2:$A$31,MATCH(B1057,Kategóriák!$B$2:$B$31,0)),"?"))</f>
        <v/>
      </c>
    </row>
    <row r="1058" customFormat="false" ht="15" hidden="false" customHeight="false" outlineLevel="0" collapsed="false">
      <c r="A1058" s="16"/>
      <c r="B1058" s="14"/>
      <c r="C1058" s="14"/>
      <c r="D1058" s="15"/>
      <c r="E1058" s="10" t="str">
        <f aca="false">IF(B1058="","",IFERROR(INDEX(Kategóriák!$A$2:$A$31,MATCH(B1058,Kategóriák!$B$2:$B$31,0)),"?"))</f>
        <v/>
      </c>
    </row>
    <row r="1059" customFormat="false" ht="15" hidden="false" customHeight="false" outlineLevel="0" collapsed="false">
      <c r="A1059" s="16"/>
      <c r="B1059" s="14"/>
      <c r="C1059" s="14"/>
      <c r="D1059" s="15"/>
      <c r="E1059" s="10" t="str">
        <f aca="false">IF(B1059="","",IFERROR(INDEX(Kategóriák!$A$2:$A$31,MATCH(B1059,Kategóriák!$B$2:$B$31,0)),"?"))</f>
        <v/>
      </c>
    </row>
    <row r="1060" customFormat="false" ht="15" hidden="false" customHeight="false" outlineLevel="0" collapsed="false">
      <c r="A1060" s="16"/>
      <c r="B1060" s="14"/>
      <c r="C1060" s="14"/>
      <c r="D1060" s="15"/>
      <c r="E1060" s="10" t="str">
        <f aca="false">IF(B1060="","",IFERROR(INDEX(Kategóriák!$A$2:$A$31,MATCH(B1060,Kategóriák!$B$2:$B$31,0)),"?"))</f>
        <v/>
      </c>
    </row>
    <row r="1061" customFormat="false" ht="15" hidden="false" customHeight="false" outlineLevel="0" collapsed="false">
      <c r="A1061" s="16"/>
      <c r="B1061" s="14"/>
      <c r="C1061" s="14"/>
      <c r="D1061" s="15"/>
      <c r="E1061" s="10" t="str">
        <f aca="false">IF(B1061="","",IFERROR(INDEX(Kategóriák!$A$2:$A$31,MATCH(B1061,Kategóriák!$B$2:$B$31,0)),"?"))</f>
        <v/>
      </c>
    </row>
    <row r="1062" customFormat="false" ht="15" hidden="false" customHeight="false" outlineLevel="0" collapsed="false">
      <c r="A1062" s="16"/>
      <c r="B1062" s="14"/>
      <c r="C1062" s="14"/>
      <c r="D1062" s="15"/>
      <c r="E1062" s="10" t="str">
        <f aca="false">IF(B1062="","",IFERROR(INDEX(Kategóriák!$A$2:$A$31,MATCH(B1062,Kategóriák!$B$2:$B$31,0)),"?"))</f>
        <v/>
      </c>
    </row>
    <row r="1063" customFormat="false" ht="15" hidden="false" customHeight="false" outlineLevel="0" collapsed="false">
      <c r="A1063" s="16"/>
      <c r="B1063" s="14"/>
      <c r="C1063" s="14"/>
      <c r="D1063" s="15"/>
      <c r="E1063" s="10" t="str">
        <f aca="false">IF(B1063="","",IFERROR(INDEX(Kategóriák!$A$2:$A$31,MATCH(B1063,Kategóriák!$B$2:$B$31,0)),"?"))</f>
        <v/>
      </c>
    </row>
    <row r="1064" customFormat="false" ht="15" hidden="false" customHeight="false" outlineLevel="0" collapsed="false">
      <c r="A1064" s="16"/>
      <c r="B1064" s="14"/>
      <c r="C1064" s="14"/>
      <c r="D1064" s="15"/>
      <c r="E1064" s="10" t="str">
        <f aca="false">IF(B1064="","",IFERROR(INDEX(Kategóriák!$A$2:$A$31,MATCH(B1064,Kategóriák!$B$2:$B$31,0)),"?"))</f>
        <v/>
      </c>
    </row>
    <row r="1065" customFormat="false" ht="15" hidden="false" customHeight="false" outlineLevel="0" collapsed="false">
      <c r="A1065" s="16"/>
      <c r="B1065" s="14"/>
      <c r="C1065" s="14"/>
      <c r="D1065" s="15"/>
      <c r="E1065" s="10" t="str">
        <f aca="false">IF(B1065="","",IFERROR(INDEX(Kategóriák!$A$2:$A$31,MATCH(B1065,Kategóriák!$B$2:$B$31,0)),"?"))</f>
        <v/>
      </c>
    </row>
    <row r="1066" customFormat="false" ht="15" hidden="false" customHeight="false" outlineLevel="0" collapsed="false">
      <c r="A1066" s="16"/>
      <c r="B1066" s="14"/>
      <c r="C1066" s="14"/>
      <c r="D1066" s="15"/>
      <c r="E1066" s="10" t="str">
        <f aca="false">IF(B1066="","",IFERROR(INDEX(Kategóriák!$A$2:$A$31,MATCH(B1066,Kategóriák!$B$2:$B$31,0)),"?"))</f>
        <v/>
      </c>
    </row>
    <row r="1067" customFormat="false" ht="15" hidden="false" customHeight="false" outlineLevel="0" collapsed="false">
      <c r="A1067" s="16"/>
      <c r="B1067" s="14"/>
      <c r="C1067" s="14"/>
      <c r="D1067" s="15"/>
      <c r="E1067" s="10" t="str">
        <f aca="false">IF(B1067="","",IFERROR(INDEX(Kategóriák!$A$2:$A$31,MATCH(B1067,Kategóriák!$B$2:$B$31,0)),"?"))</f>
        <v/>
      </c>
    </row>
    <row r="1068" customFormat="false" ht="15" hidden="false" customHeight="false" outlineLevel="0" collapsed="false">
      <c r="A1068" s="16"/>
      <c r="B1068" s="14"/>
      <c r="C1068" s="14"/>
      <c r="D1068" s="15"/>
      <c r="E1068" s="10" t="str">
        <f aca="false">IF(B1068="","",IFERROR(INDEX(Kategóriák!$A$2:$A$31,MATCH(B1068,Kategóriák!$B$2:$B$31,0)),"?"))</f>
        <v/>
      </c>
    </row>
    <row r="1069" customFormat="false" ht="15" hidden="false" customHeight="false" outlineLevel="0" collapsed="false">
      <c r="A1069" s="16"/>
      <c r="B1069" s="14"/>
      <c r="C1069" s="14"/>
      <c r="D1069" s="15"/>
      <c r="E1069" s="10" t="str">
        <f aca="false">IF(B1069="","",IFERROR(INDEX(Kategóriák!$A$2:$A$31,MATCH(B1069,Kategóriák!$B$2:$B$31,0)),"?"))</f>
        <v/>
      </c>
    </row>
    <row r="1070" customFormat="false" ht="15" hidden="false" customHeight="false" outlineLevel="0" collapsed="false">
      <c r="A1070" s="16"/>
      <c r="B1070" s="14"/>
      <c r="C1070" s="14"/>
      <c r="D1070" s="15"/>
      <c r="E1070" s="10" t="str">
        <f aca="false">IF(B1070="","",IFERROR(INDEX(Kategóriák!$A$2:$A$31,MATCH(B1070,Kategóriák!$B$2:$B$31,0)),"?"))</f>
        <v/>
      </c>
    </row>
    <row r="1071" customFormat="false" ht="15" hidden="false" customHeight="false" outlineLevel="0" collapsed="false">
      <c r="A1071" s="16"/>
      <c r="B1071" s="14"/>
      <c r="C1071" s="14"/>
      <c r="D1071" s="15"/>
      <c r="E1071" s="10" t="str">
        <f aca="false">IF(B1071="","",IFERROR(INDEX(Kategóriák!$A$2:$A$31,MATCH(B1071,Kategóriák!$B$2:$B$31,0)),"?"))</f>
        <v/>
      </c>
    </row>
    <row r="1072" customFormat="false" ht="15" hidden="false" customHeight="false" outlineLevel="0" collapsed="false">
      <c r="A1072" s="16"/>
      <c r="B1072" s="14"/>
      <c r="C1072" s="14"/>
      <c r="D1072" s="15"/>
      <c r="E1072" s="10" t="str">
        <f aca="false">IF(B1072="","",IFERROR(INDEX(Kategóriák!$A$2:$A$31,MATCH(B1072,Kategóriák!$B$2:$B$31,0)),"?"))</f>
        <v/>
      </c>
    </row>
    <row r="1073" customFormat="false" ht="15" hidden="false" customHeight="false" outlineLevel="0" collapsed="false">
      <c r="A1073" s="16"/>
      <c r="B1073" s="14"/>
      <c r="C1073" s="14"/>
      <c r="D1073" s="15"/>
      <c r="E1073" s="10" t="str">
        <f aca="false">IF(B1073="","",IFERROR(INDEX(Kategóriák!$A$2:$A$31,MATCH(B1073,Kategóriák!$B$2:$B$31,0)),"?"))</f>
        <v/>
      </c>
    </row>
    <row r="1074" customFormat="false" ht="15" hidden="false" customHeight="false" outlineLevel="0" collapsed="false">
      <c r="A1074" s="16"/>
      <c r="B1074" s="14"/>
      <c r="C1074" s="14"/>
      <c r="D1074" s="15"/>
      <c r="E1074" s="10" t="str">
        <f aca="false">IF(B1074="","",IFERROR(INDEX(Kategóriák!$A$2:$A$31,MATCH(B1074,Kategóriák!$B$2:$B$31,0)),"?"))</f>
        <v/>
      </c>
    </row>
    <row r="1075" customFormat="false" ht="15" hidden="false" customHeight="false" outlineLevel="0" collapsed="false">
      <c r="A1075" s="16"/>
      <c r="B1075" s="14"/>
      <c r="C1075" s="14"/>
      <c r="D1075" s="15"/>
      <c r="E1075" s="10" t="str">
        <f aca="false">IF(B1075="","",IFERROR(INDEX(Kategóriák!$A$2:$A$31,MATCH(B1075,Kategóriák!$B$2:$B$31,0)),"?"))</f>
        <v/>
      </c>
    </row>
    <row r="1076" customFormat="false" ht="15" hidden="false" customHeight="false" outlineLevel="0" collapsed="false">
      <c r="A1076" s="16"/>
      <c r="B1076" s="14"/>
      <c r="C1076" s="14"/>
      <c r="D1076" s="15"/>
      <c r="E1076" s="10" t="str">
        <f aca="false">IF(B1076="","",IFERROR(INDEX(Kategóriák!$A$2:$A$31,MATCH(B1076,Kategóriák!$B$2:$B$31,0)),"?"))</f>
        <v/>
      </c>
    </row>
    <row r="1077" customFormat="false" ht="15" hidden="false" customHeight="false" outlineLevel="0" collapsed="false">
      <c r="A1077" s="16"/>
      <c r="B1077" s="14"/>
      <c r="C1077" s="14"/>
      <c r="D1077" s="15"/>
      <c r="E1077" s="10" t="str">
        <f aca="false">IF(B1077="","",IFERROR(INDEX(Kategóriák!$A$2:$A$31,MATCH(B1077,Kategóriák!$B$2:$B$31,0)),"?"))</f>
        <v/>
      </c>
    </row>
    <row r="1078" customFormat="false" ht="15" hidden="false" customHeight="false" outlineLevel="0" collapsed="false">
      <c r="A1078" s="16"/>
      <c r="B1078" s="14"/>
      <c r="C1078" s="14"/>
      <c r="D1078" s="15"/>
      <c r="E1078" s="10" t="str">
        <f aca="false">IF(B1078="","",IFERROR(INDEX(Kategóriák!$A$2:$A$31,MATCH(B1078,Kategóriák!$B$2:$B$31,0)),"?"))</f>
        <v/>
      </c>
    </row>
    <row r="1079" customFormat="false" ht="15" hidden="false" customHeight="false" outlineLevel="0" collapsed="false">
      <c r="A1079" s="16"/>
      <c r="B1079" s="14"/>
      <c r="C1079" s="14"/>
      <c r="D1079" s="15"/>
      <c r="E1079" s="10" t="str">
        <f aca="false">IF(B1079="","",IFERROR(INDEX(Kategóriák!$A$2:$A$31,MATCH(B1079,Kategóriák!$B$2:$B$31,0)),"?"))</f>
        <v/>
      </c>
    </row>
    <row r="1080" customFormat="false" ht="15" hidden="false" customHeight="false" outlineLevel="0" collapsed="false">
      <c r="A1080" s="16"/>
      <c r="B1080" s="14"/>
      <c r="C1080" s="14"/>
      <c r="D1080" s="15"/>
      <c r="E1080" s="10" t="str">
        <f aca="false">IF(B1080="","",IFERROR(INDEX(Kategóriák!$A$2:$A$31,MATCH(B1080,Kategóriák!$B$2:$B$31,0)),"?"))</f>
        <v/>
      </c>
    </row>
    <row r="1081" customFormat="false" ht="15" hidden="false" customHeight="false" outlineLevel="0" collapsed="false">
      <c r="A1081" s="16"/>
      <c r="B1081" s="14"/>
      <c r="C1081" s="14"/>
      <c r="D1081" s="15"/>
      <c r="E1081" s="10" t="str">
        <f aca="false">IF(B1081="","",IFERROR(INDEX(Kategóriák!$A$2:$A$31,MATCH(B1081,Kategóriák!$B$2:$B$31,0)),"?"))</f>
        <v/>
      </c>
    </row>
    <row r="1082" customFormat="false" ht="15" hidden="false" customHeight="false" outlineLevel="0" collapsed="false">
      <c r="A1082" s="16"/>
      <c r="B1082" s="14"/>
      <c r="C1082" s="14"/>
      <c r="D1082" s="15"/>
      <c r="E1082" s="10" t="str">
        <f aca="false">IF(B1082="","",IFERROR(INDEX(Kategóriák!$A$2:$A$31,MATCH(B1082,Kategóriák!$B$2:$B$31,0)),"?"))</f>
        <v/>
      </c>
    </row>
    <row r="1083" customFormat="false" ht="15" hidden="false" customHeight="false" outlineLevel="0" collapsed="false">
      <c r="A1083" s="16"/>
      <c r="B1083" s="14"/>
      <c r="C1083" s="14"/>
      <c r="D1083" s="15"/>
      <c r="E1083" s="10" t="str">
        <f aca="false">IF(B1083="","",IFERROR(INDEX(Kategóriák!$A$2:$A$31,MATCH(B1083,Kategóriák!$B$2:$B$31,0)),"?"))</f>
        <v/>
      </c>
    </row>
    <row r="1084" customFormat="false" ht="15" hidden="false" customHeight="false" outlineLevel="0" collapsed="false">
      <c r="A1084" s="16"/>
      <c r="B1084" s="14"/>
      <c r="C1084" s="14"/>
      <c r="D1084" s="15"/>
      <c r="E1084" s="10" t="str">
        <f aca="false">IF(B1084="","",IFERROR(INDEX(Kategóriák!$A$2:$A$31,MATCH(B1084,Kategóriák!$B$2:$B$31,0)),"?"))</f>
        <v/>
      </c>
    </row>
    <row r="1085" customFormat="false" ht="15" hidden="false" customHeight="false" outlineLevel="0" collapsed="false">
      <c r="A1085" s="16"/>
      <c r="B1085" s="14"/>
      <c r="C1085" s="14"/>
      <c r="D1085" s="15"/>
      <c r="E1085" s="10" t="str">
        <f aca="false">IF(B1085="","",IFERROR(INDEX(Kategóriák!$A$2:$A$31,MATCH(B1085,Kategóriák!$B$2:$B$31,0)),"?"))</f>
        <v/>
      </c>
    </row>
    <row r="1086" customFormat="false" ht="15" hidden="false" customHeight="false" outlineLevel="0" collapsed="false">
      <c r="A1086" s="16"/>
      <c r="B1086" s="14"/>
      <c r="C1086" s="14"/>
      <c r="D1086" s="15"/>
      <c r="E1086" s="10" t="str">
        <f aca="false">IF(B1086="","",IFERROR(INDEX(Kategóriák!$A$2:$A$31,MATCH(B1086,Kategóriák!$B$2:$B$31,0)),"?"))</f>
        <v/>
      </c>
    </row>
    <row r="1087" customFormat="false" ht="15" hidden="false" customHeight="false" outlineLevel="0" collapsed="false">
      <c r="A1087" s="16"/>
      <c r="B1087" s="14"/>
      <c r="C1087" s="14"/>
      <c r="D1087" s="15"/>
      <c r="E1087" s="10" t="str">
        <f aca="false">IF(B1087="","",IFERROR(INDEX(Kategóriák!$A$2:$A$31,MATCH(B1087,Kategóriák!$B$2:$B$31,0)),"?"))</f>
        <v/>
      </c>
    </row>
    <row r="1088" customFormat="false" ht="15" hidden="false" customHeight="false" outlineLevel="0" collapsed="false">
      <c r="A1088" s="16"/>
      <c r="B1088" s="14"/>
      <c r="C1088" s="14"/>
      <c r="D1088" s="15"/>
      <c r="E1088" s="10" t="str">
        <f aca="false">IF(B1088="","",IFERROR(INDEX(Kategóriák!$A$2:$A$31,MATCH(B1088,Kategóriák!$B$2:$B$31,0)),"?"))</f>
        <v/>
      </c>
    </row>
    <row r="1089" customFormat="false" ht="15" hidden="false" customHeight="false" outlineLevel="0" collapsed="false">
      <c r="A1089" s="16"/>
      <c r="B1089" s="14"/>
      <c r="C1089" s="14"/>
      <c r="D1089" s="15"/>
      <c r="E1089" s="10" t="str">
        <f aca="false">IF(B1089="","",IFERROR(INDEX(Kategóriák!$A$2:$A$31,MATCH(B1089,Kategóriák!$B$2:$B$31,0)),"?"))</f>
        <v/>
      </c>
    </row>
    <row r="1090" customFormat="false" ht="15" hidden="false" customHeight="false" outlineLevel="0" collapsed="false">
      <c r="A1090" s="16"/>
      <c r="B1090" s="14"/>
      <c r="C1090" s="14"/>
      <c r="D1090" s="15"/>
      <c r="E1090" s="10" t="str">
        <f aca="false">IF(B1090="","",IFERROR(INDEX(Kategóriák!$A$2:$A$31,MATCH(B1090,Kategóriák!$B$2:$B$31,0)),"?"))</f>
        <v/>
      </c>
    </row>
    <row r="1091" customFormat="false" ht="15" hidden="false" customHeight="false" outlineLevel="0" collapsed="false">
      <c r="A1091" s="16"/>
      <c r="B1091" s="14"/>
      <c r="C1091" s="14"/>
      <c r="D1091" s="15"/>
      <c r="E1091" s="10" t="str">
        <f aca="false">IF(B1091="","",IFERROR(INDEX(Kategóriák!$A$2:$A$31,MATCH(B1091,Kategóriák!$B$2:$B$31,0)),"?"))</f>
        <v/>
      </c>
    </row>
    <row r="1092" customFormat="false" ht="15" hidden="false" customHeight="false" outlineLevel="0" collapsed="false">
      <c r="A1092" s="16"/>
      <c r="B1092" s="14"/>
      <c r="C1092" s="14"/>
      <c r="D1092" s="15"/>
      <c r="E1092" s="10" t="str">
        <f aca="false">IF(B1092="","",IFERROR(INDEX(Kategóriák!$A$2:$A$31,MATCH(B1092,Kategóriák!$B$2:$B$31,0)),"?"))</f>
        <v/>
      </c>
    </row>
    <row r="1093" customFormat="false" ht="15" hidden="false" customHeight="false" outlineLevel="0" collapsed="false">
      <c r="A1093" s="16"/>
      <c r="B1093" s="14"/>
      <c r="C1093" s="14"/>
      <c r="D1093" s="15"/>
      <c r="E1093" s="10" t="str">
        <f aca="false">IF(B1093="","",IFERROR(INDEX(Kategóriák!$A$2:$A$31,MATCH(B1093,Kategóriák!$B$2:$B$31,0)),"?"))</f>
        <v/>
      </c>
    </row>
    <row r="1094" customFormat="false" ht="15" hidden="false" customHeight="false" outlineLevel="0" collapsed="false">
      <c r="A1094" s="16"/>
      <c r="B1094" s="14"/>
      <c r="C1094" s="14"/>
      <c r="D1094" s="15"/>
      <c r="E1094" s="10" t="str">
        <f aca="false">IF(B1094="","",IFERROR(INDEX(Kategóriák!$A$2:$A$31,MATCH(B1094,Kategóriák!$B$2:$B$31,0)),"?"))</f>
        <v/>
      </c>
    </row>
    <row r="1095" customFormat="false" ht="15" hidden="false" customHeight="false" outlineLevel="0" collapsed="false">
      <c r="A1095" s="16"/>
      <c r="B1095" s="14"/>
      <c r="C1095" s="14"/>
      <c r="D1095" s="15"/>
      <c r="E1095" s="10" t="str">
        <f aca="false">IF(B1095="","",IFERROR(INDEX(Kategóriák!$A$2:$A$31,MATCH(B1095,Kategóriák!$B$2:$B$31,0)),"?"))</f>
        <v/>
      </c>
    </row>
    <row r="1096" customFormat="false" ht="15" hidden="false" customHeight="false" outlineLevel="0" collapsed="false">
      <c r="A1096" s="16"/>
      <c r="B1096" s="14"/>
      <c r="C1096" s="14"/>
      <c r="D1096" s="15"/>
      <c r="E1096" s="10" t="str">
        <f aca="false">IF(B1096="","",IFERROR(INDEX(Kategóriák!$A$2:$A$31,MATCH(B1096,Kategóriák!$B$2:$B$31,0)),"?"))</f>
        <v/>
      </c>
    </row>
    <row r="1097" customFormat="false" ht="15" hidden="false" customHeight="false" outlineLevel="0" collapsed="false">
      <c r="A1097" s="16"/>
      <c r="B1097" s="14"/>
      <c r="C1097" s="14"/>
      <c r="D1097" s="15"/>
      <c r="E1097" s="10" t="str">
        <f aca="false">IF(B1097="","",IFERROR(INDEX(Kategóriák!$A$2:$A$31,MATCH(B1097,Kategóriák!$B$2:$B$31,0)),"?"))</f>
        <v/>
      </c>
    </row>
    <row r="1098" customFormat="false" ht="15" hidden="false" customHeight="false" outlineLevel="0" collapsed="false">
      <c r="A1098" s="16"/>
      <c r="B1098" s="14"/>
      <c r="C1098" s="14"/>
      <c r="D1098" s="15"/>
      <c r="E1098" s="10" t="str">
        <f aca="false">IF(B1098="","",IFERROR(INDEX(Kategóriák!$A$2:$A$31,MATCH(B1098,Kategóriák!$B$2:$B$31,0)),"?"))</f>
        <v/>
      </c>
    </row>
    <row r="1099" customFormat="false" ht="15" hidden="false" customHeight="false" outlineLevel="0" collapsed="false">
      <c r="A1099" s="16"/>
      <c r="B1099" s="14"/>
      <c r="C1099" s="14"/>
      <c r="D1099" s="15"/>
      <c r="E1099" s="10" t="str">
        <f aca="false">IF(B1099="","",IFERROR(INDEX(Kategóriák!$A$2:$A$31,MATCH(B1099,Kategóriák!$B$2:$B$31,0)),"?"))</f>
        <v/>
      </c>
    </row>
    <row r="1100" customFormat="false" ht="15" hidden="false" customHeight="false" outlineLevel="0" collapsed="false">
      <c r="A1100" s="16"/>
      <c r="B1100" s="14"/>
      <c r="C1100" s="14"/>
      <c r="D1100" s="15"/>
      <c r="E1100" s="10" t="str">
        <f aca="false">IF(B1100="","",IFERROR(INDEX(Kategóriák!$A$2:$A$31,MATCH(B1100,Kategóriák!$B$2:$B$31,0)),"?"))</f>
        <v/>
      </c>
    </row>
    <row r="1101" customFormat="false" ht="15" hidden="false" customHeight="false" outlineLevel="0" collapsed="false">
      <c r="A1101" s="16"/>
      <c r="B1101" s="14"/>
      <c r="C1101" s="14"/>
      <c r="D1101" s="15"/>
      <c r="E1101" s="10" t="str">
        <f aca="false">IF(B1101="","",IFERROR(INDEX(Kategóriák!$A$2:$A$31,MATCH(B1101,Kategóriák!$B$2:$B$31,0)),"?"))</f>
        <v/>
      </c>
    </row>
    <row r="1102" customFormat="false" ht="15" hidden="false" customHeight="false" outlineLevel="0" collapsed="false">
      <c r="A1102" s="16"/>
      <c r="B1102" s="14"/>
      <c r="C1102" s="14"/>
      <c r="D1102" s="15"/>
      <c r="E1102" s="10" t="str">
        <f aca="false">IF(B1102="","",IFERROR(INDEX(Kategóriák!$A$2:$A$31,MATCH(B1102,Kategóriák!$B$2:$B$31,0)),"?"))</f>
        <v/>
      </c>
    </row>
    <row r="1103" customFormat="false" ht="15" hidden="false" customHeight="false" outlineLevel="0" collapsed="false">
      <c r="A1103" s="16"/>
      <c r="B1103" s="14"/>
      <c r="C1103" s="14"/>
      <c r="D1103" s="15"/>
      <c r="E1103" s="10" t="str">
        <f aca="false">IF(B1103="","",IFERROR(INDEX(Kategóriák!$A$2:$A$31,MATCH(B1103,Kategóriák!$B$2:$B$31,0)),"?"))</f>
        <v/>
      </c>
    </row>
    <row r="1104" customFormat="false" ht="15" hidden="false" customHeight="false" outlineLevel="0" collapsed="false">
      <c r="A1104" s="16"/>
      <c r="B1104" s="14"/>
      <c r="C1104" s="14"/>
      <c r="D1104" s="15"/>
      <c r="E1104" s="10" t="str">
        <f aca="false">IF(B1104="","",IFERROR(INDEX(Kategóriák!$A$2:$A$31,MATCH(B1104,Kategóriák!$B$2:$B$31,0)),"?"))</f>
        <v/>
      </c>
    </row>
    <row r="1105" customFormat="false" ht="15" hidden="false" customHeight="false" outlineLevel="0" collapsed="false">
      <c r="A1105" s="16"/>
      <c r="B1105" s="14"/>
      <c r="C1105" s="14"/>
      <c r="D1105" s="15"/>
      <c r="E1105" s="10" t="str">
        <f aca="false">IF(B1105="","",IFERROR(INDEX(Kategóriák!$A$2:$A$31,MATCH(B1105,Kategóriák!$B$2:$B$31,0)),"?"))</f>
        <v/>
      </c>
    </row>
    <row r="1106" customFormat="false" ht="15" hidden="false" customHeight="false" outlineLevel="0" collapsed="false">
      <c r="A1106" s="16"/>
      <c r="B1106" s="14"/>
      <c r="C1106" s="14"/>
      <c r="D1106" s="15"/>
      <c r="E1106" s="10" t="str">
        <f aca="false">IF(B1106="","",IFERROR(INDEX(Kategóriák!$A$2:$A$31,MATCH(B1106,Kategóriák!$B$2:$B$31,0)),"?"))</f>
        <v/>
      </c>
    </row>
    <row r="1107" customFormat="false" ht="15" hidden="false" customHeight="false" outlineLevel="0" collapsed="false">
      <c r="A1107" s="16"/>
      <c r="B1107" s="14"/>
      <c r="C1107" s="14"/>
      <c r="D1107" s="15"/>
      <c r="E1107" s="10" t="str">
        <f aca="false">IF(B1107="","",IFERROR(INDEX(Kategóriák!$A$2:$A$31,MATCH(B1107,Kategóriák!$B$2:$B$31,0)),"?"))</f>
        <v/>
      </c>
    </row>
    <row r="1108" customFormat="false" ht="15" hidden="false" customHeight="false" outlineLevel="0" collapsed="false">
      <c r="A1108" s="16"/>
      <c r="B1108" s="14"/>
      <c r="C1108" s="14"/>
      <c r="D1108" s="15"/>
      <c r="E1108" s="10" t="str">
        <f aca="false">IF(B1108="","",IFERROR(INDEX(Kategóriák!$A$2:$A$31,MATCH(B1108,Kategóriák!$B$2:$B$31,0)),"?"))</f>
        <v/>
      </c>
    </row>
    <row r="1109" customFormat="false" ht="15" hidden="false" customHeight="false" outlineLevel="0" collapsed="false">
      <c r="A1109" s="16"/>
      <c r="B1109" s="14"/>
      <c r="C1109" s="14"/>
      <c r="D1109" s="15"/>
      <c r="E1109" s="10" t="str">
        <f aca="false">IF(B1109="","",IFERROR(INDEX(Kategóriák!$A$2:$A$31,MATCH(B1109,Kategóriák!$B$2:$B$31,0)),"?"))</f>
        <v/>
      </c>
    </row>
    <row r="1110" customFormat="false" ht="15" hidden="false" customHeight="false" outlineLevel="0" collapsed="false">
      <c r="A1110" s="16"/>
      <c r="B1110" s="14"/>
      <c r="C1110" s="14"/>
      <c r="D1110" s="15"/>
      <c r="E1110" s="10" t="str">
        <f aca="false">IF(B1110="","",IFERROR(INDEX(Kategóriák!$A$2:$A$31,MATCH(B1110,Kategóriák!$B$2:$B$31,0)),"?"))</f>
        <v/>
      </c>
    </row>
    <row r="1111" customFormat="false" ht="15" hidden="false" customHeight="false" outlineLevel="0" collapsed="false">
      <c r="A1111" s="16"/>
      <c r="B1111" s="14"/>
      <c r="C1111" s="14"/>
      <c r="D1111" s="15"/>
      <c r="E1111" s="10" t="str">
        <f aca="false">IF(B1111="","",IFERROR(INDEX(Kategóriák!$A$2:$A$31,MATCH(B1111,Kategóriák!$B$2:$B$31,0)),"?"))</f>
        <v/>
      </c>
    </row>
    <row r="1112" customFormat="false" ht="15" hidden="false" customHeight="false" outlineLevel="0" collapsed="false">
      <c r="A1112" s="16"/>
      <c r="B1112" s="14"/>
      <c r="C1112" s="14"/>
      <c r="D1112" s="15"/>
      <c r="E1112" s="10" t="str">
        <f aca="false">IF(B1112="","",IFERROR(INDEX(Kategóriák!$A$2:$A$31,MATCH(B1112,Kategóriák!$B$2:$B$31,0)),"?"))</f>
        <v/>
      </c>
    </row>
    <row r="1113" customFormat="false" ht="15" hidden="false" customHeight="false" outlineLevel="0" collapsed="false">
      <c r="A1113" s="16"/>
      <c r="B1113" s="14"/>
      <c r="C1113" s="14"/>
      <c r="D1113" s="15"/>
      <c r="E1113" s="10" t="str">
        <f aca="false">IF(B1113="","",IFERROR(INDEX(Kategóriák!$A$2:$A$31,MATCH(B1113,Kategóriák!$B$2:$B$31,0)),"?"))</f>
        <v/>
      </c>
    </row>
    <row r="1114" customFormat="false" ht="15" hidden="false" customHeight="false" outlineLevel="0" collapsed="false">
      <c r="A1114" s="16"/>
      <c r="B1114" s="14"/>
      <c r="C1114" s="14"/>
      <c r="D1114" s="15"/>
      <c r="E1114" s="10" t="str">
        <f aca="false">IF(B1114="","",IFERROR(INDEX(Kategóriák!$A$2:$A$31,MATCH(B1114,Kategóriák!$B$2:$B$31,0)),"?"))</f>
        <v/>
      </c>
    </row>
    <row r="1115" customFormat="false" ht="15" hidden="false" customHeight="false" outlineLevel="0" collapsed="false">
      <c r="A1115" s="16"/>
      <c r="B1115" s="14"/>
      <c r="C1115" s="14"/>
      <c r="D1115" s="15"/>
      <c r="E1115" s="10" t="str">
        <f aca="false">IF(B1115="","",IFERROR(INDEX(Kategóriák!$A$2:$A$31,MATCH(B1115,Kategóriák!$B$2:$B$31,0)),"?"))</f>
        <v/>
      </c>
    </row>
    <row r="1116" customFormat="false" ht="15" hidden="false" customHeight="false" outlineLevel="0" collapsed="false">
      <c r="A1116" s="16"/>
      <c r="B1116" s="14"/>
      <c r="C1116" s="14"/>
      <c r="D1116" s="15"/>
      <c r="E1116" s="10" t="str">
        <f aca="false">IF(B1116="","",IFERROR(INDEX(Kategóriák!$A$2:$A$31,MATCH(B1116,Kategóriák!$B$2:$B$31,0)),"?"))</f>
        <v/>
      </c>
    </row>
    <row r="1117" customFormat="false" ht="15" hidden="false" customHeight="false" outlineLevel="0" collapsed="false">
      <c r="A1117" s="16"/>
      <c r="B1117" s="14"/>
      <c r="C1117" s="14"/>
      <c r="D1117" s="15"/>
      <c r="E1117" s="10" t="str">
        <f aca="false">IF(B1117="","",IFERROR(INDEX(Kategóriák!$A$2:$A$31,MATCH(B1117,Kategóriák!$B$2:$B$31,0)),"?"))</f>
        <v/>
      </c>
    </row>
    <row r="1118" customFormat="false" ht="15" hidden="false" customHeight="false" outlineLevel="0" collapsed="false">
      <c r="A1118" s="16"/>
      <c r="B1118" s="14"/>
      <c r="C1118" s="14"/>
      <c r="D1118" s="15"/>
      <c r="E1118" s="10" t="str">
        <f aca="false">IF(B1118="","",IFERROR(INDEX(Kategóriák!$A$2:$A$31,MATCH(B1118,Kategóriák!$B$2:$B$31,0)),"?"))</f>
        <v/>
      </c>
    </row>
    <row r="1119" customFormat="false" ht="15" hidden="false" customHeight="false" outlineLevel="0" collapsed="false">
      <c r="A1119" s="16"/>
      <c r="B1119" s="14"/>
      <c r="C1119" s="14"/>
      <c r="D1119" s="15"/>
      <c r="E1119" s="10" t="str">
        <f aca="false">IF(B1119="","",IFERROR(INDEX(Kategóriák!$A$2:$A$31,MATCH(B1119,Kategóriák!$B$2:$B$31,0)),"?"))</f>
        <v/>
      </c>
    </row>
    <row r="1120" customFormat="false" ht="15" hidden="false" customHeight="false" outlineLevel="0" collapsed="false">
      <c r="A1120" s="16"/>
      <c r="B1120" s="14"/>
      <c r="C1120" s="14"/>
      <c r="D1120" s="15"/>
      <c r="E1120" s="10" t="str">
        <f aca="false">IF(B1120="","",IFERROR(INDEX(Kategóriák!$A$2:$A$31,MATCH(B1120,Kategóriák!$B$2:$B$31,0)),"?"))</f>
        <v/>
      </c>
    </row>
    <row r="1121" customFormat="false" ht="15" hidden="false" customHeight="false" outlineLevel="0" collapsed="false">
      <c r="A1121" s="16"/>
      <c r="B1121" s="14"/>
      <c r="C1121" s="14"/>
      <c r="D1121" s="15"/>
      <c r="E1121" s="10" t="str">
        <f aca="false">IF(B1121="","",IFERROR(INDEX(Kategóriák!$A$2:$A$31,MATCH(B1121,Kategóriák!$B$2:$B$31,0)),"?"))</f>
        <v/>
      </c>
    </row>
    <row r="1122" customFormat="false" ht="15" hidden="false" customHeight="false" outlineLevel="0" collapsed="false">
      <c r="A1122" s="16"/>
      <c r="B1122" s="14"/>
      <c r="C1122" s="14"/>
      <c r="D1122" s="15"/>
      <c r="E1122" s="10" t="str">
        <f aca="false">IF(B1122="","",IFERROR(INDEX(Kategóriák!$A$2:$A$31,MATCH(B1122,Kategóriák!$B$2:$B$31,0)),"?"))</f>
        <v/>
      </c>
    </row>
    <row r="1123" customFormat="false" ht="15" hidden="false" customHeight="false" outlineLevel="0" collapsed="false">
      <c r="A1123" s="16"/>
      <c r="B1123" s="14"/>
      <c r="C1123" s="14"/>
      <c r="D1123" s="15"/>
      <c r="E1123" s="10" t="str">
        <f aca="false">IF(B1123="","",IFERROR(INDEX(Kategóriák!$A$2:$A$31,MATCH(B1123,Kategóriák!$B$2:$B$31,0)),"?"))</f>
        <v/>
      </c>
    </row>
    <row r="1124" customFormat="false" ht="15" hidden="false" customHeight="false" outlineLevel="0" collapsed="false">
      <c r="A1124" s="16"/>
      <c r="B1124" s="14"/>
      <c r="C1124" s="14"/>
      <c r="D1124" s="15"/>
      <c r="E1124" s="10" t="str">
        <f aca="false">IF(B1124="","",IFERROR(INDEX(Kategóriák!$A$2:$A$31,MATCH(B1124,Kategóriák!$B$2:$B$31,0)),"?"))</f>
        <v/>
      </c>
    </row>
    <row r="1125" customFormat="false" ht="15" hidden="false" customHeight="false" outlineLevel="0" collapsed="false">
      <c r="A1125" s="16"/>
      <c r="B1125" s="14"/>
      <c r="C1125" s="14"/>
      <c r="D1125" s="15"/>
      <c r="E1125" s="10" t="str">
        <f aca="false">IF(B1125="","",IFERROR(INDEX(Kategóriák!$A$2:$A$31,MATCH(B1125,Kategóriák!$B$2:$B$31,0)),"?"))</f>
        <v/>
      </c>
    </row>
    <row r="1126" customFormat="false" ht="15" hidden="false" customHeight="false" outlineLevel="0" collapsed="false">
      <c r="A1126" s="16"/>
      <c r="B1126" s="14"/>
      <c r="C1126" s="14"/>
      <c r="D1126" s="15"/>
      <c r="E1126" s="10" t="str">
        <f aca="false">IF(B1126="","",IFERROR(INDEX(Kategóriák!$A$2:$A$31,MATCH(B1126,Kategóriák!$B$2:$B$31,0)),"?"))</f>
        <v/>
      </c>
    </row>
    <row r="1127" customFormat="false" ht="15" hidden="false" customHeight="false" outlineLevel="0" collapsed="false">
      <c r="A1127" s="16"/>
      <c r="B1127" s="14"/>
      <c r="C1127" s="14"/>
      <c r="D1127" s="15"/>
      <c r="E1127" s="10" t="str">
        <f aca="false">IF(B1127="","",IFERROR(INDEX(Kategóriák!$A$2:$A$31,MATCH(B1127,Kategóriák!$B$2:$B$31,0)),"?"))</f>
        <v/>
      </c>
    </row>
    <row r="1128" customFormat="false" ht="15" hidden="false" customHeight="false" outlineLevel="0" collapsed="false">
      <c r="A1128" s="16"/>
      <c r="B1128" s="14"/>
      <c r="C1128" s="14"/>
      <c r="D1128" s="15"/>
      <c r="E1128" s="10" t="str">
        <f aca="false">IF(B1128="","",IFERROR(INDEX(Kategóriák!$A$2:$A$31,MATCH(B1128,Kategóriák!$B$2:$B$31,0)),"?"))</f>
        <v/>
      </c>
    </row>
    <row r="1129" customFormat="false" ht="15" hidden="false" customHeight="false" outlineLevel="0" collapsed="false">
      <c r="A1129" s="16"/>
      <c r="B1129" s="14"/>
      <c r="C1129" s="14"/>
      <c r="D1129" s="15"/>
      <c r="E1129" s="10" t="str">
        <f aca="false">IF(B1129="","",IFERROR(INDEX(Kategóriák!$A$2:$A$31,MATCH(B1129,Kategóriák!$B$2:$B$31,0)),"?"))</f>
        <v/>
      </c>
    </row>
    <row r="1130" customFormat="false" ht="15" hidden="false" customHeight="false" outlineLevel="0" collapsed="false">
      <c r="A1130" s="16"/>
      <c r="B1130" s="14"/>
      <c r="C1130" s="14"/>
      <c r="D1130" s="15"/>
      <c r="E1130" s="10" t="str">
        <f aca="false">IF(B1130="","",IFERROR(INDEX(Kategóriák!$A$2:$A$31,MATCH(B1130,Kategóriák!$B$2:$B$31,0)),"?"))</f>
        <v/>
      </c>
    </row>
    <row r="1131" customFormat="false" ht="15" hidden="false" customHeight="false" outlineLevel="0" collapsed="false">
      <c r="A1131" s="16"/>
      <c r="B1131" s="14"/>
      <c r="C1131" s="14"/>
      <c r="D1131" s="15"/>
      <c r="E1131" s="10" t="str">
        <f aca="false">IF(B1131="","",IFERROR(INDEX(Kategóriák!$A$2:$A$31,MATCH(B1131,Kategóriák!$B$2:$B$31,0)),"?"))</f>
        <v/>
      </c>
    </row>
    <row r="1132" customFormat="false" ht="15" hidden="false" customHeight="false" outlineLevel="0" collapsed="false">
      <c r="A1132" s="16"/>
      <c r="B1132" s="14"/>
      <c r="C1132" s="14"/>
      <c r="D1132" s="15"/>
      <c r="E1132" s="10" t="str">
        <f aca="false">IF(B1132="","",IFERROR(INDEX(Kategóriák!$A$2:$A$31,MATCH(B1132,Kategóriák!$B$2:$B$31,0)),"?"))</f>
        <v/>
      </c>
    </row>
    <row r="1133" customFormat="false" ht="15" hidden="false" customHeight="false" outlineLevel="0" collapsed="false">
      <c r="A1133" s="16"/>
      <c r="B1133" s="14"/>
      <c r="C1133" s="14"/>
      <c r="D1133" s="15"/>
      <c r="E1133" s="10" t="str">
        <f aca="false">IF(B1133="","",IFERROR(INDEX(Kategóriák!$A$2:$A$31,MATCH(B1133,Kategóriák!$B$2:$B$31,0)),"?"))</f>
        <v/>
      </c>
    </row>
    <row r="1134" customFormat="false" ht="15" hidden="false" customHeight="false" outlineLevel="0" collapsed="false">
      <c r="A1134" s="16"/>
      <c r="B1134" s="14"/>
      <c r="C1134" s="14"/>
      <c r="D1134" s="15"/>
      <c r="E1134" s="10" t="str">
        <f aca="false">IF(B1134="","",IFERROR(INDEX(Kategóriák!$A$2:$A$31,MATCH(B1134,Kategóriák!$B$2:$B$31,0)),"?"))</f>
        <v/>
      </c>
    </row>
    <row r="1135" customFormat="false" ht="15" hidden="false" customHeight="false" outlineLevel="0" collapsed="false">
      <c r="A1135" s="16"/>
      <c r="B1135" s="14"/>
      <c r="C1135" s="14"/>
      <c r="D1135" s="15"/>
      <c r="E1135" s="10" t="str">
        <f aca="false">IF(B1135="","",IFERROR(INDEX(Kategóriák!$A$2:$A$31,MATCH(B1135,Kategóriák!$B$2:$B$31,0)),"?"))</f>
        <v/>
      </c>
    </row>
    <row r="1136" customFormat="false" ht="15" hidden="false" customHeight="false" outlineLevel="0" collapsed="false">
      <c r="A1136" s="16"/>
      <c r="B1136" s="14"/>
      <c r="C1136" s="14"/>
      <c r="D1136" s="15"/>
      <c r="E1136" s="10" t="str">
        <f aca="false">IF(B1136="","",IFERROR(INDEX(Kategóriák!$A$2:$A$31,MATCH(B1136,Kategóriák!$B$2:$B$31,0)),"?"))</f>
        <v/>
      </c>
    </row>
    <row r="1137" customFormat="false" ht="15" hidden="false" customHeight="false" outlineLevel="0" collapsed="false">
      <c r="A1137" s="16"/>
      <c r="B1137" s="14"/>
      <c r="C1137" s="14"/>
      <c r="D1137" s="15"/>
      <c r="E1137" s="10" t="str">
        <f aca="false">IF(B1137="","",IFERROR(INDEX(Kategóriák!$A$2:$A$31,MATCH(B1137,Kategóriák!$B$2:$B$31,0)),"?"))</f>
        <v/>
      </c>
    </row>
    <row r="1138" customFormat="false" ht="15" hidden="false" customHeight="false" outlineLevel="0" collapsed="false">
      <c r="A1138" s="16"/>
      <c r="B1138" s="14"/>
      <c r="C1138" s="14"/>
      <c r="D1138" s="15"/>
      <c r="E1138" s="10" t="str">
        <f aca="false">IF(B1138="","",IFERROR(INDEX(Kategóriák!$A$2:$A$31,MATCH(B1138,Kategóriák!$B$2:$B$31,0)),"?"))</f>
        <v/>
      </c>
    </row>
    <row r="1139" customFormat="false" ht="15" hidden="false" customHeight="false" outlineLevel="0" collapsed="false">
      <c r="A1139" s="16"/>
      <c r="B1139" s="14"/>
      <c r="C1139" s="14"/>
      <c r="D1139" s="15"/>
      <c r="E1139" s="10" t="str">
        <f aca="false">IF(B1139="","",IFERROR(INDEX(Kategóriák!$A$2:$A$31,MATCH(B1139,Kategóriák!$B$2:$B$31,0)),"?"))</f>
        <v/>
      </c>
    </row>
    <row r="1140" customFormat="false" ht="15" hidden="false" customHeight="false" outlineLevel="0" collapsed="false">
      <c r="A1140" s="16"/>
      <c r="B1140" s="14"/>
      <c r="C1140" s="14"/>
      <c r="D1140" s="15"/>
      <c r="E1140" s="10" t="str">
        <f aca="false">IF(B1140="","",IFERROR(INDEX(Kategóriák!$A$2:$A$31,MATCH(B1140,Kategóriák!$B$2:$B$31,0)),"?"))</f>
        <v/>
      </c>
    </row>
    <row r="1141" customFormat="false" ht="15" hidden="false" customHeight="false" outlineLevel="0" collapsed="false">
      <c r="A1141" s="16"/>
      <c r="B1141" s="14"/>
      <c r="C1141" s="14"/>
      <c r="D1141" s="15"/>
      <c r="E1141" s="10" t="str">
        <f aca="false">IF(B1141="","",IFERROR(INDEX(Kategóriák!$A$2:$A$31,MATCH(B1141,Kategóriák!$B$2:$B$31,0)),"?"))</f>
        <v/>
      </c>
    </row>
    <row r="1142" customFormat="false" ht="15" hidden="false" customHeight="false" outlineLevel="0" collapsed="false">
      <c r="A1142" s="16"/>
      <c r="B1142" s="14"/>
      <c r="C1142" s="14"/>
      <c r="D1142" s="15"/>
      <c r="E1142" s="10" t="str">
        <f aca="false">IF(B1142="","",IFERROR(INDEX(Kategóriák!$A$2:$A$31,MATCH(B1142,Kategóriák!$B$2:$B$31,0)),"?"))</f>
        <v/>
      </c>
    </row>
    <row r="1143" customFormat="false" ht="15" hidden="false" customHeight="false" outlineLevel="0" collapsed="false">
      <c r="A1143" s="16"/>
      <c r="B1143" s="14"/>
      <c r="C1143" s="14"/>
      <c r="D1143" s="15"/>
      <c r="E1143" s="10" t="str">
        <f aca="false">IF(B1143="","",IFERROR(INDEX(Kategóriák!$A$2:$A$31,MATCH(B1143,Kategóriák!$B$2:$B$31,0)),"?"))</f>
        <v/>
      </c>
    </row>
    <row r="1144" customFormat="false" ht="15" hidden="false" customHeight="false" outlineLevel="0" collapsed="false">
      <c r="A1144" s="16"/>
      <c r="B1144" s="14"/>
      <c r="C1144" s="14"/>
      <c r="D1144" s="15"/>
      <c r="E1144" s="10" t="str">
        <f aca="false">IF(B1144="","",IFERROR(INDEX(Kategóriák!$A$2:$A$31,MATCH(B1144,Kategóriák!$B$2:$B$31,0)),"?"))</f>
        <v/>
      </c>
    </row>
    <row r="1145" customFormat="false" ht="15" hidden="false" customHeight="false" outlineLevel="0" collapsed="false">
      <c r="A1145" s="16"/>
      <c r="B1145" s="14"/>
      <c r="C1145" s="14"/>
      <c r="D1145" s="15"/>
      <c r="E1145" s="10" t="str">
        <f aca="false">IF(B1145="","",IFERROR(INDEX(Kategóriák!$A$2:$A$31,MATCH(B1145,Kategóriák!$B$2:$B$31,0)),"?"))</f>
        <v/>
      </c>
    </row>
    <row r="1146" customFormat="false" ht="15" hidden="false" customHeight="false" outlineLevel="0" collapsed="false">
      <c r="A1146" s="16"/>
      <c r="B1146" s="14"/>
      <c r="C1146" s="14"/>
      <c r="D1146" s="15"/>
      <c r="E1146" s="10" t="str">
        <f aca="false">IF(B1146="","",IFERROR(INDEX(Kategóriák!$A$2:$A$31,MATCH(B1146,Kategóriák!$B$2:$B$31,0)),"?"))</f>
        <v/>
      </c>
    </row>
    <row r="1147" customFormat="false" ht="15" hidden="false" customHeight="false" outlineLevel="0" collapsed="false">
      <c r="A1147" s="16"/>
      <c r="B1147" s="14"/>
      <c r="C1147" s="14"/>
      <c r="D1147" s="15"/>
      <c r="E1147" s="10" t="str">
        <f aca="false">IF(B1147="","",IFERROR(INDEX(Kategóriák!$A$2:$A$31,MATCH(B1147,Kategóriák!$B$2:$B$31,0)),"?"))</f>
        <v/>
      </c>
    </row>
    <row r="1148" customFormat="false" ht="15" hidden="false" customHeight="false" outlineLevel="0" collapsed="false">
      <c r="A1148" s="16"/>
      <c r="B1148" s="14"/>
      <c r="C1148" s="14"/>
      <c r="D1148" s="15"/>
      <c r="E1148" s="10" t="str">
        <f aca="false">IF(B1148="","",IFERROR(INDEX(Kategóriák!$A$2:$A$31,MATCH(B1148,Kategóriák!$B$2:$B$31,0)),"?"))</f>
        <v/>
      </c>
    </row>
    <row r="1149" customFormat="false" ht="15" hidden="false" customHeight="false" outlineLevel="0" collapsed="false">
      <c r="A1149" s="16"/>
      <c r="B1149" s="14"/>
      <c r="C1149" s="14"/>
      <c r="D1149" s="15"/>
      <c r="E1149" s="10" t="str">
        <f aca="false">IF(B1149="","",IFERROR(INDEX(Kategóriák!$A$2:$A$31,MATCH(B1149,Kategóriák!$B$2:$B$31,0)),"?"))</f>
        <v/>
      </c>
    </row>
    <row r="1150" customFormat="false" ht="15" hidden="false" customHeight="false" outlineLevel="0" collapsed="false">
      <c r="A1150" s="16"/>
      <c r="B1150" s="14"/>
      <c r="C1150" s="14"/>
      <c r="D1150" s="15"/>
      <c r="E1150" s="10" t="str">
        <f aca="false">IF(B1150="","",IFERROR(INDEX(Kategóriák!$A$2:$A$31,MATCH(B1150,Kategóriák!$B$2:$B$31,0)),"?"))</f>
        <v/>
      </c>
    </row>
    <row r="1151" customFormat="false" ht="15" hidden="false" customHeight="false" outlineLevel="0" collapsed="false">
      <c r="A1151" s="16"/>
      <c r="B1151" s="14"/>
      <c r="C1151" s="14"/>
      <c r="D1151" s="15"/>
      <c r="E1151" s="10" t="str">
        <f aca="false">IF(B1151="","",IFERROR(INDEX(Kategóriák!$A$2:$A$31,MATCH(B1151,Kategóriák!$B$2:$B$31,0)),"?"))</f>
        <v/>
      </c>
    </row>
    <row r="1152" customFormat="false" ht="15" hidden="false" customHeight="false" outlineLevel="0" collapsed="false">
      <c r="A1152" s="16"/>
      <c r="B1152" s="14"/>
      <c r="C1152" s="14"/>
      <c r="D1152" s="15"/>
      <c r="E1152" s="10" t="str">
        <f aca="false">IF(B1152="","",IFERROR(INDEX(Kategóriák!$A$2:$A$31,MATCH(B1152,Kategóriák!$B$2:$B$31,0)),"?"))</f>
        <v/>
      </c>
    </row>
    <row r="1153" customFormat="false" ht="15" hidden="false" customHeight="false" outlineLevel="0" collapsed="false">
      <c r="A1153" s="16"/>
      <c r="B1153" s="14"/>
      <c r="C1153" s="14"/>
      <c r="D1153" s="15"/>
      <c r="E1153" s="10" t="str">
        <f aca="false">IF(B1153="","",IFERROR(INDEX(Kategóriák!$A$2:$A$31,MATCH(B1153,Kategóriák!$B$2:$B$31,0)),"?"))</f>
        <v/>
      </c>
    </row>
    <row r="1154" customFormat="false" ht="15" hidden="false" customHeight="false" outlineLevel="0" collapsed="false">
      <c r="A1154" s="16"/>
      <c r="B1154" s="14"/>
      <c r="C1154" s="14"/>
      <c r="D1154" s="15"/>
      <c r="E1154" s="10" t="str">
        <f aca="false">IF(B1154="","",IFERROR(INDEX(Kategóriák!$A$2:$A$31,MATCH(B1154,Kategóriák!$B$2:$B$31,0)),"?"))</f>
        <v/>
      </c>
    </row>
    <row r="1155" customFormat="false" ht="15" hidden="false" customHeight="false" outlineLevel="0" collapsed="false">
      <c r="A1155" s="16"/>
      <c r="B1155" s="14"/>
      <c r="C1155" s="14"/>
      <c r="D1155" s="15"/>
      <c r="E1155" s="10" t="str">
        <f aca="false">IF(B1155="","",IFERROR(INDEX(Kategóriák!$A$2:$A$31,MATCH(B1155,Kategóriák!$B$2:$B$31,0)),"?"))</f>
        <v/>
      </c>
    </row>
    <row r="1156" customFormat="false" ht="15" hidden="false" customHeight="false" outlineLevel="0" collapsed="false">
      <c r="A1156" s="16"/>
      <c r="B1156" s="14"/>
      <c r="C1156" s="14"/>
      <c r="D1156" s="15"/>
      <c r="E1156" s="10" t="str">
        <f aca="false">IF(B1156="","",IFERROR(INDEX(Kategóriák!$A$2:$A$31,MATCH(B1156,Kategóriák!$B$2:$B$31,0)),"?"))</f>
        <v/>
      </c>
    </row>
    <row r="1157" customFormat="false" ht="15" hidden="false" customHeight="false" outlineLevel="0" collapsed="false">
      <c r="A1157" s="16"/>
      <c r="B1157" s="14"/>
      <c r="C1157" s="14"/>
      <c r="D1157" s="15"/>
      <c r="E1157" s="10" t="str">
        <f aca="false">IF(B1157="","",IFERROR(INDEX(Kategóriák!$A$2:$A$31,MATCH(B1157,Kategóriák!$B$2:$B$31,0)),"?"))</f>
        <v/>
      </c>
    </row>
    <row r="1158" customFormat="false" ht="15" hidden="false" customHeight="false" outlineLevel="0" collapsed="false">
      <c r="A1158" s="16"/>
      <c r="B1158" s="14"/>
      <c r="C1158" s="14"/>
      <c r="D1158" s="15"/>
      <c r="E1158" s="10" t="str">
        <f aca="false">IF(B1158="","",IFERROR(INDEX(Kategóriák!$A$2:$A$31,MATCH(B1158,Kategóriák!$B$2:$B$31,0)),"?"))</f>
        <v/>
      </c>
    </row>
    <row r="1159" customFormat="false" ht="15" hidden="false" customHeight="false" outlineLevel="0" collapsed="false">
      <c r="A1159" s="16"/>
      <c r="B1159" s="14"/>
      <c r="C1159" s="14"/>
      <c r="D1159" s="15"/>
      <c r="E1159" s="10" t="str">
        <f aca="false">IF(B1159="","",IFERROR(INDEX(Kategóriák!$A$2:$A$31,MATCH(B1159,Kategóriák!$B$2:$B$31,0)),"?"))</f>
        <v/>
      </c>
    </row>
    <row r="1160" customFormat="false" ht="15" hidden="false" customHeight="false" outlineLevel="0" collapsed="false">
      <c r="A1160" s="16"/>
      <c r="B1160" s="14"/>
      <c r="C1160" s="14"/>
      <c r="D1160" s="15"/>
      <c r="E1160" s="10" t="str">
        <f aca="false">IF(B1160="","",IFERROR(INDEX(Kategóriák!$A$2:$A$31,MATCH(B1160,Kategóriák!$B$2:$B$31,0)),"?"))</f>
        <v/>
      </c>
    </row>
    <row r="1161" customFormat="false" ht="15" hidden="false" customHeight="false" outlineLevel="0" collapsed="false">
      <c r="A1161" s="16"/>
      <c r="B1161" s="14"/>
      <c r="C1161" s="14"/>
      <c r="D1161" s="15"/>
      <c r="E1161" s="10" t="str">
        <f aca="false">IF(B1161="","",IFERROR(INDEX(Kategóriák!$A$2:$A$31,MATCH(B1161,Kategóriák!$B$2:$B$31,0)),"?"))</f>
        <v/>
      </c>
    </row>
    <row r="1162" customFormat="false" ht="15" hidden="false" customHeight="false" outlineLevel="0" collapsed="false">
      <c r="A1162" s="16"/>
      <c r="B1162" s="14"/>
      <c r="C1162" s="14"/>
      <c r="D1162" s="15"/>
      <c r="E1162" s="10" t="str">
        <f aca="false">IF(B1162="","",IFERROR(INDEX(Kategóriák!$A$2:$A$31,MATCH(B1162,Kategóriák!$B$2:$B$31,0)),"?"))</f>
        <v/>
      </c>
    </row>
    <row r="1163" customFormat="false" ht="15" hidden="false" customHeight="false" outlineLevel="0" collapsed="false">
      <c r="A1163" s="16"/>
      <c r="B1163" s="14"/>
      <c r="C1163" s="14"/>
      <c r="D1163" s="15"/>
      <c r="E1163" s="10" t="str">
        <f aca="false">IF(B1163="","",IFERROR(INDEX(Kategóriák!$A$2:$A$31,MATCH(B1163,Kategóriák!$B$2:$B$31,0)),"?"))</f>
        <v/>
      </c>
    </row>
    <row r="1164" customFormat="false" ht="15" hidden="false" customHeight="false" outlineLevel="0" collapsed="false">
      <c r="A1164" s="16"/>
      <c r="B1164" s="14"/>
      <c r="C1164" s="14"/>
      <c r="D1164" s="15"/>
      <c r="E1164" s="10" t="str">
        <f aca="false">IF(B1164="","",IFERROR(INDEX(Kategóriák!$A$2:$A$31,MATCH(B1164,Kategóriák!$B$2:$B$31,0)),"?"))</f>
        <v/>
      </c>
    </row>
    <row r="1165" customFormat="false" ht="15" hidden="false" customHeight="false" outlineLevel="0" collapsed="false">
      <c r="A1165" s="16"/>
      <c r="B1165" s="14"/>
      <c r="C1165" s="14"/>
      <c r="D1165" s="15"/>
      <c r="E1165" s="10" t="str">
        <f aca="false">IF(B1165="","",IFERROR(INDEX(Kategóriák!$A$2:$A$31,MATCH(B1165,Kategóriák!$B$2:$B$31,0)),"?"))</f>
        <v/>
      </c>
    </row>
    <row r="1166" customFormat="false" ht="15" hidden="false" customHeight="false" outlineLevel="0" collapsed="false">
      <c r="A1166" s="16"/>
      <c r="B1166" s="14"/>
      <c r="C1166" s="14"/>
      <c r="D1166" s="15"/>
      <c r="E1166" s="10" t="str">
        <f aca="false">IF(B1166="","",IFERROR(INDEX(Kategóriák!$A$2:$A$31,MATCH(B1166,Kategóriák!$B$2:$B$31,0)),"?"))</f>
        <v/>
      </c>
    </row>
    <row r="1167" customFormat="false" ht="15" hidden="false" customHeight="false" outlineLevel="0" collapsed="false">
      <c r="A1167" s="16"/>
      <c r="B1167" s="14"/>
      <c r="C1167" s="14"/>
      <c r="D1167" s="15"/>
      <c r="E1167" s="10" t="str">
        <f aca="false">IF(B1167="","",IFERROR(INDEX(Kategóriák!$A$2:$A$31,MATCH(B1167,Kategóriák!$B$2:$B$31,0)),"?"))</f>
        <v/>
      </c>
    </row>
    <row r="1168" customFormat="false" ht="15" hidden="false" customHeight="false" outlineLevel="0" collapsed="false">
      <c r="A1168" s="16"/>
      <c r="B1168" s="14"/>
      <c r="C1168" s="14"/>
      <c r="D1168" s="15"/>
      <c r="E1168" s="10" t="str">
        <f aca="false">IF(B1168="","",IFERROR(INDEX(Kategóriák!$A$2:$A$31,MATCH(B1168,Kategóriák!$B$2:$B$31,0)),"?"))</f>
        <v/>
      </c>
    </row>
    <row r="1169" customFormat="false" ht="15" hidden="false" customHeight="false" outlineLevel="0" collapsed="false">
      <c r="A1169" s="16"/>
      <c r="B1169" s="14"/>
      <c r="C1169" s="14"/>
      <c r="D1169" s="15"/>
      <c r="E1169" s="10" t="str">
        <f aca="false">IF(B1169="","",IFERROR(INDEX(Kategóriák!$A$2:$A$31,MATCH(B1169,Kategóriák!$B$2:$B$31,0)),"?"))</f>
        <v/>
      </c>
    </row>
    <row r="1170" customFormat="false" ht="15" hidden="false" customHeight="false" outlineLevel="0" collapsed="false">
      <c r="A1170" s="16"/>
      <c r="B1170" s="14"/>
      <c r="C1170" s="14"/>
      <c r="D1170" s="15"/>
      <c r="E1170" s="10" t="str">
        <f aca="false">IF(B1170="","",IFERROR(INDEX(Kategóriák!$A$2:$A$31,MATCH(B1170,Kategóriák!$B$2:$B$31,0)),"?"))</f>
        <v/>
      </c>
    </row>
    <row r="1171" customFormat="false" ht="15" hidden="false" customHeight="false" outlineLevel="0" collapsed="false">
      <c r="A1171" s="16"/>
      <c r="B1171" s="14"/>
      <c r="C1171" s="14"/>
      <c r="D1171" s="15"/>
      <c r="E1171" s="10" t="str">
        <f aca="false">IF(B1171="","",IFERROR(INDEX(Kategóriák!$A$2:$A$31,MATCH(B1171,Kategóriák!$B$2:$B$31,0)),"?"))</f>
        <v/>
      </c>
    </row>
    <row r="1172" customFormat="false" ht="15" hidden="false" customHeight="false" outlineLevel="0" collapsed="false">
      <c r="A1172" s="16"/>
      <c r="B1172" s="14"/>
      <c r="C1172" s="14"/>
      <c r="D1172" s="15"/>
      <c r="E1172" s="10" t="str">
        <f aca="false">IF(B1172="","",IFERROR(INDEX(Kategóriák!$A$2:$A$31,MATCH(B1172,Kategóriák!$B$2:$B$31,0)),"?"))</f>
        <v/>
      </c>
    </row>
    <row r="1173" customFormat="false" ht="15" hidden="false" customHeight="false" outlineLevel="0" collapsed="false">
      <c r="A1173" s="16"/>
      <c r="B1173" s="14"/>
      <c r="C1173" s="14"/>
      <c r="D1173" s="15"/>
      <c r="E1173" s="10" t="str">
        <f aca="false">IF(B1173="","",IFERROR(INDEX(Kategóriák!$A$2:$A$31,MATCH(B1173,Kategóriák!$B$2:$B$31,0)),"?"))</f>
        <v/>
      </c>
    </row>
    <row r="1174" customFormat="false" ht="15" hidden="false" customHeight="false" outlineLevel="0" collapsed="false">
      <c r="A1174" s="16"/>
      <c r="B1174" s="14"/>
      <c r="C1174" s="14"/>
      <c r="D1174" s="15"/>
      <c r="E1174" s="10" t="str">
        <f aca="false">IF(B1174="","",IFERROR(INDEX(Kategóriák!$A$2:$A$31,MATCH(B1174,Kategóriák!$B$2:$B$31,0)),"?"))</f>
        <v/>
      </c>
    </row>
    <row r="1175" customFormat="false" ht="15" hidden="false" customHeight="false" outlineLevel="0" collapsed="false">
      <c r="A1175" s="16"/>
      <c r="B1175" s="14"/>
      <c r="C1175" s="14"/>
      <c r="D1175" s="15"/>
      <c r="E1175" s="10" t="str">
        <f aca="false">IF(B1175="","",IFERROR(INDEX(Kategóriák!$A$2:$A$31,MATCH(B1175,Kategóriák!$B$2:$B$31,0)),"?"))</f>
        <v/>
      </c>
    </row>
    <row r="1176" customFormat="false" ht="15" hidden="false" customHeight="false" outlineLevel="0" collapsed="false">
      <c r="A1176" s="16"/>
      <c r="B1176" s="14"/>
      <c r="C1176" s="14"/>
      <c r="D1176" s="15"/>
      <c r="E1176" s="10" t="str">
        <f aca="false">IF(B1176="","",IFERROR(INDEX(Kategóriák!$A$2:$A$31,MATCH(B1176,Kategóriák!$B$2:$B$31,0)),"?"))</f>
        <v/>
      </c>
    </row>
    <row r="1177" customFormat="false" ht="15" hidden="false" customHeight="false" outlineLevel="0" collapsed="false">
      <c r="A1177" s="16"/>
      <c r="B1177" s="14"/>
      <c r="C1177" s="14"/>
      <c r="D1177" s="15"/>
      <c r="E1177" s="10" t="str">
        <f aca="false">IF(B1177="","",IFERROR(INDEX(Kategóriák!$A$2:$A$31,MATCH(B1177,Kategóriák!$B$2:$B$31,0)),"?"))</f>
        <v/>
      </c>
    </row>
    <row r="1178" customFormat="false" ht="15" hidden="false" customHeight="false" outlineLevel="0" collapsed="false">
      <c r="A1178" s="16"/>
      <c r="B1178" s="14"/>
      <c r="C1178" s="14"/>
      <c r="D1178" s="15"/>
      <c r="E1178" s="10" t="str">
        <f aca="false">IF(B1178="","",IFERROR(INDEX(Kategóriák!$A$2:$A$31,MATCH(B1178,Kategóriák!$B$2:$B$31,0)),"?"))</f>
        <v/>
      </c>
    </row>
    <row r="1179" customFormat="false" ht="15" hidden="false" customHeight="false" outlineLevel="0" collapsed="false">
      <c r="A1179" s="16"/>
      <c r="B1179" s="14"/>
      <c r="C1179" s="14"/>
      <c r="D1179" s="15"/>
      <c r="E1179" s="10" t="str">
        <f aca="false">IF(B1179="","",IFERROR(INDEX(Kategóriák!$A$2:$A$31,MATCH(B1179,Kategóriák!$B$2:$B$31,0)),"?"))</f>
        <v/>
      </c>
    </row>
    <row r="1180" customFormat="false" ht="15" hidden="false" customHeight="false" outlineLevel="0" collapsed="false">
      <c r="A1180" s="16"/>
      <c r="B1180" s="14"/>
      <c r="C1180" s="14"/>
      <c r="D1180" s="15"/>
      <c r="E1180" s="10" t="str">
        <f aca="false">IF(B1180="","",IFERROR(INDEX(Kategóriák!$A$2:$A$31,MATCH(B1180,Kategóriák!$B$2:$B$31,0)),"?"))</f>
        <v/>
      </c>
    </row>
    <row r="1181" customFormat="false" ht="15" hidden="false" customHeight="false" outlineLevel="0" collapsed="false">
      <c r="A1181" s="16"/>
      <c r="B1181" s="14"/>
      <c r="C1181" s="14"/>
      <c r="D1181" s="15"/>
      <c r="E1181" s="10" t="str">
        <f aca="false">IF(B1181="","",IFERROR(INDEX(Kategóriák!$A$2:$A$31,MATCH(B1181,Kategóriák!$B$2:$B$31,0)),"?"))</f>
        <v/>
      </c>
    </row>
    <row r="1182" customFormat="false" ht="15" hidden="false" customHeight="false" outlineLevel="0" collapsed="false">
      <c r="A1182" s="16"/>
      <c r="B1182" s="14"/>
      <c r="C1182" s="14"/>
      <c r="D1182" s="15"/>
      <c r="E1182" s="10" t="str">
        <f aca="false">IF(B1182="","",IFERROR(INDEX(Kategóriák!$A$2:$A$31,MATCH(B1182,Kategóriák!$B$2:$B$31,0)),"?"))</f>
        <v/>
      </c>
    </row>
    <row r="1183" customFormat="false" ht="15" hidden="false" customHeight="false" outlineLevel="0" collapsed="false">
      <c r="A1183" s="16"/>
      <c r="B1183" s="14"/>
      <c r="C1183" s="14"/>
      <c r="D1183" s="15"/>
      <c r="E1183" s="10" t="str">
        <f aca="false">IF(B1183="","",IFERROR(INDEX(Kategóriák!$A$2:$A$31,MATCH(B1183,Kategóriák!$B$2:$B$31,0)),"?"))</f>
        <v/>
      </c>
    </row>
    <row r="1184" customFormat="false" ht="15" hidden="false" customHeight="false" outlineLevel="0" collapsed="false">
      <c r="A1184" s="16"/>
      <c r="B1184" s="14"/>
      <c r="C1184" s="14"/>
      <c r="D1184" s="15"/>
      <c r="E1184" s="10" t="str">
        <f aca="false">IF(B1184="","",IFERROR(INDEX(Kategóriák!$A$2:$A$31,MATCH(B1184,Kategóriák!$B$2:$B$31,0)),"?"))</f>
        <v/>
      </c>
    </row>
    <row r="1185" customFormat="false" ht="15" hidden="false" customHeight="false" outlineLevel="0" collapsed="false">
      <c r="A1185" s="16"/>
      <c r="B1185" s="14"/>
      <c r="C1185" s="14"/>
      <c r="D1185" s="15"/>
      <c r="E1185" s="10" t="str">
        <f aca="false">IF(B1185="","",IFERROR(INDEX(Kategóriák!$A$2:$A$31,MATCH(B1185,Kategóriák!$B$2:$B$31,0)),"?"))</f>
        <v/>
      </c>
    </row>
    <row r="1186" customFormat="false" ht="15" hidden="false" customHeight="false" outlineLevel="0" collapsed="false">
      <c r="A1186" s="16"/>
      <c r="B1186" s="14"/>
      <c r="C1186" s="14"/>
      <c r="D1186" s="15"/>
      <c r="E1186" s="10" t="str">
        <f aca="false">IF(B1186="","",IFERROR(INDEX(Kategóriák!$A$2:$A$31,MATCH(B1186,Kategóriák!$B$2:$B$31,0)),"?"))</f>
        <v/>
      </c>
    </row>
    <row r="1187" customFormat="false" ht="15" hidden="false" customHeight="false" outlineLevel="0" collapsed="false">
      <c r="A1187" s="16"/>
      <c r="B1187" s="14"/>
      <c r="C1187" s="14"/>
      <c r="D1187" s="15"/>
      <c r="E1187" s="10" t="str">
        <f aca="false">IF(B1187="","",IFERROR(INDEX(Kategóriák!$A$2:$A$31,MATCH(B1187,Kategóriák!$B$2:$B$31,0)),"?"))</f>
        <v/>
      </c>
    </row>
    <row r="1188" customFormat="false" ht="15" hidden="false" customHeight="false" outlineLevel="0" collapsed="false">
      <c r="A1188" s="16"/>
      <c r="B1188" s="14"/>
      <c r="C1188" s="14"/>
      <c r="D1188" s="15"/>
      <c r="E1188" s="10" t="str">
        <f aca="false">IF(B1188="","",IFERROR(INDEX(Kategóriák!$A$2:$A$31,MATCH(B1188,Kategóriák!$B$2:$B$31,0)),"?"))</f>
        <v/>
      </c>
    </row>
    <row r="1189" customFormat="false" ht="15" hidden="false" customHeight="false" outlineLevel="0" collapsed="false">
      <c r="A1189" s="16"/>
      <c r="B1189" s="14"/>
      <c r="C1189" s="14"/>
      <c r="D1189" s="15"/>
      <c r="E1189" s="10" t="str">
        <f aca="false">IF(B1189="","",IFERROR(INDEX(Kategóriák!$A$2:$A$31,MATCH(B1189,Kategóriák!$B$2:$B$31,0)),"?"))</f>
        <v/>
      </c>
    </row>
    <row r="1190" customFormat="false" ht="15" hidden="false" customHeight="false" outlineLevel="0" collapsed="false">
      <c r="A1190" s="16"/>
      <c r="B1190" s="14"/>
      <c r="C1190" s="14"/>
      <c r="D1190" s="15"/>
      <c r="E1190" s="10" t="str">
        <f aca="false">IF(B1190="","",IFERROR(INDEX(Kategóriák!$A$2:$A$31,MATCH(B1190,Kategóriák!$B$2:$B$31,0)),"?"))</f>
        <v/>
      </c>
    </row>
    <row r="1191" customFormat="false" ht="15" hidden="false" customHeight="false" outlineLevel="0" collapsed="false">
      <c r="A1191" s="16"/>
      <c r="B1191" s="14"/>
      <c r="C1191" s="14"/>
      <c r="D1191" s="15"/>
      <c r="E1191" s="10" t="str">
        <f aca="false">IF(B1191="","",IFERROR(INDEX(Kategóriák!$A$2:$A$31,MATCH(B1191,Kategóriák!$B$2:$B$31,0)),"?"))</f>
        <v/>
      </c>
    </row>
    <row r="1192" customFormat="false" ht="15" hidden="false" customHeight="false" outlineLevel="0" collapsed="false">
      <c r="A1192" s="16"/>
      <c r="B1192" s="14"/>
      <c r="C1192" s="14"/>
      <c r="D1192" s="15"/>
      <c r="E1192" s="10" t="str">
        <f aca="false">IF(B1192="","",IFERROR(INDEX(Kategóriák!$A$2:$A$31,MATCH(B1192,Kategóriák!$B$2:$B$31,0)),"?"))</f>
        <v/>
      </c>
    </row>
    <row r="1193" customFormat="false" ht="15" hidden="false" customHeight="false" outlineLevel="0" collapsed="false">
      <c r="A1193" s="16"/>
      <c r="B1193" s="14"/>
      <c r="C1193" s="14"/>
      <c r="D1193" s="15"/>
      <c r="E1193" s="10" t="str">
        <f aca="false">IF(B1193="","",IFERROR(INDEX(Kategóriák!$A$2:$A$31,MATCH(B1193,Kategóriák!$B$2:$B$31,0)),"?"))</f>
        <v/>
      </c>
    </row>
    <row r="1194" customFormat="false" ht="15" hidden="false" customHeight="false" outlineLevel="0" collapsed="false">
      <c r="A1194" s="16"/>
      <c r="B1194" s="14"/>
      <c r="C1194" s="14"/>
      <c r="D1194" s="15"/>
      <c r="E1194" s="10" t="str">
        <f aca="false">IF(B1194="","",IFERROR(INDEX(Kategóriák!$A$2:$A$31,MATCH(B1194,Kategóriák!$B$2:$B$31,0)),"?"))</f>
        <v/>
      </c>
    </row>
    <row r="1195" customFormat="false" ht="15" hidden="false" customHeight="false" outlineLevel="0" collapsed="false">
      <c r="A1195" s="16"/>
      <c r="B1195" s="14"/>
      <c r="C1195" s="14"/>
      <c r="D1195" s="15"/>
      <c r="E1195" s="10" t="str">
        <f aca="false">IF(B1195="","",IFERROR(INDEX(Kategóriák!$A$2:$A$31,MATCH(B1195,Kategóriák!$B$2:$B$31,0)),"?"))</f>
        <v/>
      </c>
    </row>
    <row r="1196" customFormat="false" ht="15" hidden="false" customHeight="false" outlineLevel="0" collapsed="false">
      <c r="A1196" s="16"/>
      <c r="B1196" s="14"/>
      <c r="C1196" s="14"/>
      <c r="D1196" s="15"/>
      <c r="E1196" s="10" t="str">
        <f aca="false">IF(B1196="","",IFERROR(INDEX(Kategóriák!$A$2:$A$31,MATCH(B1196,Kategóriák!$B$2:$B$31,0)),"?"))</f>
        <v/>
      </c>
    </row>
    <row r="1197" customFormat="false" ht="15" hidden="false" customHeight="false" outlineLevel="0" collapsed="false">
      <c r="A1197" s="16"/>
      <c r="B1197" s="14"/>
      <c r="C1197" s="14"/>
      <c r="D1197" s="15"/>
      <c r="E1197" s="10" t="str">
        <f aca="false">IF(B1197="","",IFERROR(INDEX(Kategóriák!$A$2:$A$31,MATCH(B1197,Kategóriák!$B$2:$B$31,0)),"?"))</f>
        <v/>
      </c>
    </row>
    <row r="1198" customFormat="false" ht="15" hidden="false" customHeight="false" outlineLevel="0" collapsed="false">
      <c r="A1198" s="16"/>
      <c r="B1198" s="14"/>
      <c r="C1198" s="14"/>
      <c r="D1198" s="15"/>
      <c r="E1198" s="10" t="str">
        <f aca="false">IF(B1198="","",IFERROR(INDEX(Kategóriák!$A$2:$A$31,MATCH(B1198,Kategóriák!$B$2:$B$31,0)),"?"))</f>
        <v/>
      </c>
    </row>
    <row r="1199" customFormat="false" ht="15" hidden="false" customHeight="false" outlineLevel="0" collapsed="false">
      <c r="A1199" s="16"/>
      <c r="B1199" s="14"/>
      <c r="C1199" s="14"/>
      <c r="D1199" s="15"/>
      <c r="E1199" s="10" t="str">
        <f aca="false">IF(B1199="","",IFERROR(INDEX(Kategóriák!$A$2:$A$31,MATCH(B1199,Kategóriák!$B$2:$B$31,0)),"?"))</f>
        <v/>
      </c>
    </row>
    <row r="1200" customFormat="false" ht="15" hidden="false" customHeight="false" outlineLevel="0" collapsed="false">
      <c r="A1200" s="16"/>
      <c r="B1200" s="14"/>
      <c r="C1200" s="14"/>
      <c r="D1200" s="15"/>
      <c r="E1200" s="10" t="str">
        <f aca="false">IF(B1200="","",IFERROR(INDEX(Kategóriák!$A$2:$A$31,MATCH(B1200,Kategóriák!$B$2:$B$31,0)),"?"))</f>
        <v/>
      </c>
    </row>
    <row r="1201" customFormat="false" ht="15" hidden="false" customHeight="false" outlineLevel="0" collapsed="false">
      <c r="A1201" s="16"/>
      <c r="B1201" s="14"/>
      <c r="C1201" s="14"/>
      <c r="D1201" s="15"/>
      <c r="E1201" s="10" t="str">
        <f aca="false">IF(B1201="","",IFERROR(INDEX(Kategóriák!$A$2:$A$31,MATCH(B1201,Kategóriák!$B$2:$B$31,0)),"?"))</f>
        <v/>
      </c>
    </row>
    <row r="1202" customFormat="false" ht="15" hidden="false" customHeight="false" outlineLevel="0" collapsed="false">
      <c r="A1202" s="16"/>
      <c r="B1202" s="14"/>
      <c r="C1202" s="14"/>
      <c r="D1202" s="15"/>
      <c r="E1202" s="10" t="str">
        <f aca="false">IF(B1202="","",IFERROR(INDEX(Kategóriák!$A$2:$A$31,MATCH(B1202,Kategóriák!$B$2:$B$31,0)),"?"))</f>
        <v/>
      </c>
    </row>
    <row r="1203" customFormat="false" ht="15" hidden="false" customHeight="false" outlineLevel="0" collapsed="false">
      <c r="A1203" s="16"/>
      <c r="B1203" s="14"/>
      <c r="C1203" s="14"/>
      <c r="D1203" s="15"/>
      <c r="E1203" s="10" t="str">
        <f aca="false">IF(B1203="","",IFERROR(INDEX(Kategóriák!$A$2:$A$31,MATCH(B1203,Kategóriák!$B$2:$B$31,0)),"?"))</f>
        <v/>
      </c>
    </row>
    <row r="1204" customFormat="false" ht="15" hidden="false" customHeight="false" outlineLevel="0" collapsed="false">
      <c r="A1204" s="16"/>
      <c r="B1204" s="14"/>
      <c r="C1204" s="14"/>
      <c r="D1204" s="15"/>
      <c r="E1204" s="10" t="str">
        <f aca="false">IF(B1204="","",IFERROR(INDEX(Kategóriák!$A$2:$A$31,MATCH(B1204,Kategóriák!$B$2:$B$31,0)),"?"))</f>
        <v/>
      </c>
    </row>
    <row r="1205" customFormat="false" ht="15" hidden="false" customHeight="false" outlineLevel="0" collapsed="false">
      <c r="A1205" s="16"/>
      <c r="B1205" s="14"/>
      <c r="C1205" s="14"/>
      <c r="D1205" s="15"/>
      <c r="E1205" s="10" t="str">
        <f aca="false">IF(B1205="","",IFERROR(INDEX(Kategóriák!$A$2:$A$31,MATCH(B1205,Kategóriák!$B$2:$B$31,0)),"?"))</f>
        <v/>
      </c>
    </row>
    <row r="1206" customFormat="false" ht="15" hidden="false" customHeight="false" outlineLevel="0" collapsed="false">
      <c r="A1206" s="16"/>
      <c r="B1206" s="14"/>
      <c r="C1206" s="14"/>
      <c r="D1206" s="15"/>
      <c r="E1206" s="10" t="str">
        <f aca="false">IF(B1206="","",IFERROR(INDEX(Kategóriák!$A$2:$A$31,MATCH(B1206,Kategóriák!$B$2:$B$31,0)),"?"))</f>
        <v/>
      </c>
    </row>
    <row r="1207" customFormat="false" ht="15" hidden="false" customHeight="false" outlineLevel="0" collapsed="false">
      <c r="A1207" s="16"/>
      <c r="B1207" s="14"/>
      <c r="C1207" s="14"/>
      <c r="D1207" s="15"/>
      <c r="E1207" s="10" t="str">
        <f aca="false">IF(B1207="","",IFERROR(INDEX(Kategóriák!$A$2:$A$31,MATCH(B1207,Kategóriák!$B$2:$B$31,0)),"?"))</f>
        <v/>
      </c>
    </row>
    <row r="1208" customFormat="false" ht="15" hidden="false" customHeight="false" outlineLevel="0" collapsed="false">
      <c r="A1208" s="16"/>
      <c r="B1208" s="14"/>
      <c r="C1208" s="14"/>
      <c r="D1208" s="15"/>
      <c r="E1208" s="10" t="str">
        <f aca="false">IF(B1208="","",IFERROR(INDEX(Kategóriák!$A$2:$A$31,MATCH(B1208,Kategóriák!$B$2:$B$31,0)),"?"))</f>
        <v/>
      </c>
    </row>
    <row r="1209" customFormat="false" ht="15" hidden="false" customHeight="false" outlineLevel="0" collapsed="false">
      <c r="A1209" s="16"/>
      <c r="B1209" s="14"/>
      <c r="C1209" s="14"/>
      <c r="D1209" s="15"/>
      <c r="E1209" s="10" t="str">
        <f aca="false">IF(B1209="","",IFERROR(INDEX(Kategóriák!$A$2:$A$31,MATCH(B1209,Kategóriák!$B$2:$B$31,0)),"?"))</f>
        <v/>
      </c>
    </row>
    <row r="1210" customFormat="false" ht="15" hidden="false" customHeight="false" outlineLevel="0" collapsed="false">
      <c r="A1210" s="16"/>
      <c r="B1210" s="14"/>
      <c r="C1210" s="14"/>
      <c r="D1210" s="15"/>
      <c r="E1210" s="10" t="str">
        <f aca="false">IF(B1210="","",IFERROR(INDEX(Kategóriák!$A$2:$A$31,MATCH(B1210,Kategóriák!$B$2:$B$31,0)),"?"))</f>
        <v/>
      </c>
    </row>
    <row r="1211" customFormat="false" ht="15" hidden="false" customHeight="false" outlineLevel="0" collapsed="false">
      <c r="A1211" s="16"/>
      <c r="B1211" s="14"/>
      <c r="C1211" s="14"/>
      <c r="D1211" s="15"/>
      <c r="E1211" s="10" t="str">
        <f aca="false">IF(B1211="","",IFERROR(INDEX(Kategóriák!$A$2:$A$31,MATCH(B1211,Kategóriák!$B$2:$B$31,0)),"?"))</f>
        <v/>
      </c>
    </row>
    <row r="1212" customFormat="false" ht="15" hidden="false" customHeight="false" outlineLevel="0" collapsed="false">
      <c r="A1212" s="16"/>
      <c r="B1212" s="14"/>
      <c r="C1212" s="14"/>
      <c r="D1212" s="15"/>
      <c r="E1212" s="10" t="str">
        <f aca="false">IF(B1212="","",IFERROR(INDEX(Kategóriák!$A$2:$A$31,MATCH(B1212,Kategóriák!$B$2:$B$31,0)),"?"))</f>
        <v/>
      </c>
    </row>
    <row r="1213" customFormat="false" ht="15" hidden="false" customHeight="false" outlineLevel="0" collapsed="false">
      <c r="A1213" s="16"/>
      <c r="B1213" s="14"/>
      <c r="C1213" s="14"/>
      <c r="D1213" s="15"/>
      <c r="E1213" s="10" t="str">
        <f aca="false">IF(B1213="","",IFERROR(INDEX(Kategóriák!$A$2:$A$31,MATCH(B1213,Kategóriák!$B$2:$B$31,0)),"?"))</f>
        <v/>
      </c>
    </row>
    <row r="1214" customFormat="false" ht="15" hidden="false" customHeight="false" outlineLevel="0" collapsed="false">
      <c r="A1214" s="16"/>
      <c r="B1214" s="14"/>
      <c r="C1214" s="14"/>
      <c r="D1214" s="15"/>
      <c r="E1214" s="10" t="str">
        <f aca="false">IF(B1214="","",IFERROR(INDEX(Kategóriák!$A$2:$A$31,MATCH(B1214,Kategóriák!$B$2:$B$31,0)),"?"))</f>
        <v/>
      </c>
    </row>
    <row r="1215" customFormat="false" ht="15" hidden="false" customHeight="false" outlineLevel="0" collapsed="false">
      <c r="A1215" s="16"/>
      <c r="B1215" s="14"/>
      <c r="C1215" s="14"/>
      <c r="D1215" s="15"/>
      <c r="E1215" s="10" t="str">
        <f aca="false">IF(B1215="","",IFERROR(INDEX(Kategóriák!$A$2:$A$31,MATCH(B1215,Kategóriák!$B$2:$B$31,0)),"?"))</f>
        <v/>
      </c>
    </row>
    <row r="1216" customFormat="false" ht="15" hidden="false" customHeight="false" outlineLevel="0" collapsed="false">
      <c r="A1216" s="16"/>
      <c r="B1216" s="14"/>
      <c r="C1216" s="14"/>
      <c r="D1216" s="15"/>
      <c r="E1216" s="10" t="str">
        <f aca="false">IF(B1216="","",IFERROR(INDEX(Kategóriák!$A$2:$A$31,MATCH(B1216,Kategóriák!$B$2:$B$31,0)),"?"))</f>
        <v/>
      </c>
    </row>
    <row r="1217" customFormat="false" ht="15" hidden="false" customHeight="false" outlineLevel="0" collapsed="false">
      <c r="A1217" s="16"/>
      <c r="B1217" s="14"/>
      <c r="C1217" s="14"/>
      <c r="D1217" s="15"/>
      <c r="E1217" s="10" t="str">
        <f aca="false">IF(B1217="","",IFERROR(INDEX(Kategóriák!$A$2:$A$31,MATCH(B1217,Kategóriák!$B$2:$B$31,0)),"?"))</f>
        <v/>
      </c>
    </row>
    <row r="1218" customFormat="false" ht="15" hidden="false" customHeight="false" outlineLevel="0" collapsed="false">
      <c r="A1218" s="16"/>
      <c r="B1218" s="14"/>
      <c r="C1218" s="14"/>
      <c r="D1218" s="15"/>
      <c r="E1218" s="10" t="str">
        <f aca="false">IF(B1218="","",IFERROR(INDEX(Kategóriák!$A$2:$A$31,MATCH(B1218,Kategóriák!$B$2:$B$31,0)),"?"))</f>
        <v/>
      </c>
    </row>
    <row r="1219" customFormat="false" ht="15" hidden="false" customHeight="false" outlineLevel="0" collapsed="false">
      <c r="A1219" s="16"/>
      <c r="B1219" s="14"/>
      <c r="C1219" s="14"/>
      <c r="D1219" s="15"/>
      <c r="E1219" s="10" t="str">
        <f aca="false">IF(B1219="","",IFERROR(INDEX(Kategóriák!$A$2:$A$31,MATCH(B1219,Kategóriák!$B$2:$B$31,0)),"?"))</f>
        <v/>
      </c>
    </row>
    <row r="1220" customFormat="false" ht="15" hidden="false" customHeight="false" outlineLevel="0" collapsed="false">
      <c r="A1220" s="16"/>
      <c r="B1220" s="14"/>
      <c r="C1220" s="14"/>
      <c r="D1220" s="15"/>
      <c r="E1220" s="10" t="str">
        <f aca="false">IF(B1220="","",IFERROR(INDEX(Kategóriák!$A$2:$A$31,MATCH(B1220,Kategóriák!$B$2:$B$31,0)),"?"))</f>
        <v/>
      </c>
    </row>
    <row r="1221" customFormat="false" ht="15" hidden="false" customHeight="false" outlineLevel="0" collapsed="false">
      <c r="A1221" s="16"/>
      <c r="B1221" s="14"/>
      <c r="C1221" s="14"/>
      <c r="D1221" s="15"/>
      <c r="E1221" s="10" t="str">
        <f aca="false">IF(B1221="","",IFERROR(INDEX(Kategóriák!$A$2:$A$31,MATCH(B1221,Kategóriák!$B$2:$B$31,0)),"?"))</f>
        <v/>
      </c>
    </row>
    <row r="1222" customFormat="false" ht="15" hidden="false" customHeight="false" outlineLevel="0" collapsed="false">
      <c r="A1222" s="16"/>
      <c r="B1222" s="14"/>
      <c r="C1222" s="14"/>
      <c r="D1222" s="15"/>
      <c r="E1222" s="10" t="str">
        <f aca="false">IF(B1222="","",IFERROR(INDEX(Kategóriák!$A$2:$A$31,MATCH(B1222,Kategóriák!$B$2:$B$31,0)),"?"))</f>
        <v/>
      </c>
    </row>
    <row r="1223" customFormat="false" ht="15" hidden="false" customHeight="false" outlineLevel="0" collapsed="false">
      <c r="A1223" s="16"/>
      <c r="B1223" s="14"/>
      <c r="C1223" s="14"/>
      <c r="D1223" s="15"/>
      <c r="E1223" s="10" t="str">
        <f aca="false">IF(B1223="","",IFERROR(INDEX(Kategóriák!$A$2:$A$31,MATCH(B1223,Kategóriák!$B$2:$B$31,0)),"?"))</f>
        <v/>
      </c>
    </row>
    <row r="1224" customFormat="false" ht="15" hidden="false" customHeight="false" outlineLevel="0" collapsed="false">
      <c r="A1224" s="16"/>
      <c r="B1224" s="14"/>
      <c r="C1224" s="14"/>
      <c r="D1224" s="15"/>
      <c r="E1224" s="10" t="str">
        <f aca="false">IF(B1224="","",IFERROR(INDEX(Kategóriák!$A$2:$A$31,MATCH(B1224,Kategóriák!$B$2:$B$31,0)),"?"))</f>
        <v/>
      </c>
    </row>
    <row r="1225" customFormat="false" ht="15" hidden="false" customHeight="false" outlineLevel="0" collapsed="false">
      <c r="A1225" s="16"/>
      <c r="B1225" s="14"/>
      <c r="C1225" s="14"/>
      <c r="D1225" s="15"/>
      <c r="E1225" s="10" t="str">
        <f aca="false">IF(B1225="","",IFERROR(INDEX(Kategóriák!$A$2:$A$31,MATCH(B1225,Kategóriák!$B$2:$B$31,0)),"?"))</f>
        <v/>
      </c>
    </row>
    <row r="1226" customFormat="false" ht="15" hidden="false" customHeight="false" outlineLevel="0" collapsed="false">
      <c r="A1226" s="16"/>
      <c r="B1226" s="14"/>
      <c r="C1226" s="14"/>
      <c r="D1226" s="15"/>
      <c r="E1226" s="10" t="str">
        <f aca="false">IF(B1226="","",IFERROR(INDEX(Kategóriák!$A$2:$A$31,MATCH(B1226,Kategóriák!$B$2:$B$31,0)),"?"))</f>
        <v/>
      </c>
    </row>
    <row r="1227" customFormat="false" ht="15" hidden="false" customHeight="false" outlineLevel="0" collapsed="false">
      <c r="A1227" s="16"/>
      <c r="B1227" s="14"/>
      <c r="C1227" s="14"/>
      <c r="D1227" s="15"/>
      <c r="E1227" s="10" t="str">
        <f aca="false">IF(B1227="","",IFERROR(INDEX(Kategóriák!$A$2:$A$31,MATCH(B1227,Kategóriák!$B$2:$B$31,0)),"?"))</f>
        <v/>
      </c>
    </row>
    <row r="1228" customFormat="false" ht="15" hidden="false" customHeight="false" outlineLevel="0" collapsed="false">
      <c r="A1228" s="16"/>
      <c r="B1228" s="14"/>
      <c r="C1228" s="14"/>
      <c r="D1228" s="15"/>
      <c r="E1228" s="10" t="str">
        <f aca="false">IF(B1228="","",IFERROR(INDEX(Kategóriák!$A$2:$A$31,MATCH(B1228,Kategóriák!$B$2:$B$31,0)),"?"))</f>
        <v/>
      </c>
    </row>
    <row r="1229" customFormat="false" ht="15" hidden="false" customHeight="false" outlineLevel="0" collapsed="false">
      <c r="A1229" s="16"/>
      <c r="B1229" s="14"/>
      <c r="C1229" s="14"/>
      <c r="D1229" s="15"/>
      <c r="E1229" s="10" t="str">
        <f aca="false">IF(B1229="","",IFERROR(INDEX(Kategóriák!$A$2:$A$31,MATCH(B1229,Kategóriák!$B$2:$B$31,0)),"?"))</f>
        <v/>
      </c>
    </row>
    <row r="1230" customFormat="false" ht="15" hidden="false" customHeight="false" outlineLevel="0" collapsed="false">
      <c r="A1230" s="16"/>
      <c r="B1230" s="14"/>
      <c r="C1230" s="14"/>
      <c r="D1230" s="15"/>
      <c r="E1230" s="10" t="str">
        <f aca="false">IF(B1230="","",IFERROR(INDEX(Kategóriák!$A$2:$A$31,MATCH(B1230,Kategóriák!$B$2:$B$31,0)),"?"))</f>
        <v/>
      </c>
    </row>
    <row r="1231" customFormat="false" ht="15" hidden="false" customHeight="false" outlineLevel="0" collapsed="false">
      <c r="A1231" s="16"/>
      <c r="B1231" s="14"/>
      <c r="C1231" s="14"/>
      <c r="D1231" s="15"/>
      <c r="E1231" s="10" t="str">
        <f aca="false">IF(B1231="","",IFERROR(INDEX(Kategóriák!$A$2:$A$31,MATCH(B1231,Kategóriák!$B$2:$B$31,0)),"?"))</f>
        <v/>
      </c>
    </row>
    <row r="1232" customFormat="false" ht="15" hidden="false" customHeight="false" outlineLevel="0" collapsed="false">
      <c r="A1232" s="16"/>
      <c r="B1232" s="14"/>
      <c r="C1232" s="14"/>
      <c r="D1232" s="15"/>
      <c r="E1232" s="10" t="str">
        <f aca="false">IF(B1232="","",IFERROR(INDEX(Kategóriák!$A$2:$A$31,MATCH(B1232,Kategóriák!$B$2:$B$31,0)),"?"))</f>
        <v/>
      </c>
    </row>
    <row r="1233" customFormat="false" ht="15" hidden="false" customHeight="false" outlineLevel="0" collapsed="false">
      <c r="A1233" s="16"/>
      <c r="B1233" s="14"/>
      <c r="C1233" s="14"/>
      <c r="D1233" s="15"/>
      <c r="E1233" s="10" t="str">
        <f aca="false">IF(B1233="","",IFERROR(INDEX(Kategóriák!$A$2:$A$31,MATCH(B1233,Kategóriák!$B$2:$B$31,0)),"?"))</f>
        <v/>
      </c>
    </row>
    <row r="1234" customFormat="false" ht="15" hidden="false" customHeight="false" outlineLevel="0" collapsed="false">
      <c r="A1234" s="16"/>
      <c r="B1234" s="14"/>
      <c r="C1234" s="14"/>
      <c r="D1234" s="15"/>
      <c r="E1234" s="10" t="str">
        <f aca="false">IF(B1234="","",IFERROR(INDEX(Kategóriák!$A$2:$A$31,MATCH(B1234,Kategóriák!$B$2:$B$31,0)),"?"))</f>
        <v/>
      </c>
    </row>
    <row r="1235" customFormat="false" ht="15" hidden="false" customHeight="false" outlineLevel="0" collapsed="false">
      <c r="A1235" s="16"/>
      <c r="B1235" s="14"/>
      <c r="C1235" s="14"/>
      <c r="D1235" s="15"/>
      <c r="E1235" s="10" t="str">
        <f aca="false">IF(B1235="","",IFERROR(INDEX(Kategóriák!$A$2:$A$31,MATCH(B1235,Kategóriák!$B$2:$B$31,0)),"?"))</f>
        <v/>
      </c>
    </row>
    <row r="1236" customFormat="false" ht="15" hidden="false" customHeight="false" outlineLevel="0" collapsed="false">
      <c r="A1236" s="16"/>
      <c r="B1236" s="14"/>
      <c r="C1236" s="14"/>
      <c r="D1236" s="15"/>
      <c r="E1236" s="10" t="str">
        <f aca="false">IF(B1236="","",IFERROR(INDEX(Kategóriák!$A$2:$A$31,MATCH(B1236,Kategóriák!$B$2:$B$31,0)),"?"))</f>
        <v/>
      </c>
    </row>
    <row r="1237" customFormat="false" ht="15" hidden="false" customHeight="false" outlineLevel="0" collapsed="false">
      <c r="A1237" s="16"/>
      <c r="B1237" s="14"/>
      <c r="C1237" s="14"/>
      <c r="D1237" s="15"/>
      <c r="E1237" s="10" t="str">
        <f aca="false">IF(B1237="","",IFERROR(INDEX(Kategóriák!$A$2:$A$31,MATCH(B1237,Kategóriák!$B$2:$B$31,0)),"?"))</f>
        <v/>
      </c>
    </row>
    <row r="1238" customFormat="false" ht="15" hidden="false" customHeight="false" outlineLevel="0" collapsed="false">
      <c r="A1238" s="16"/>
      <c r="B1238" s="14"/>
      <c r="C1238" s="14"/>
      <c r="D1238" s="15"/>
      <c r="E1238" s="10" t="str">
        <f aca="false">IF(B1238="","",IFERROR(INDEX(Kategóriák!$A$2:$A$31,MATCH(B1238,Kategóriák!$B$2:$B$31,0)),"?"))</f>
        <v/>
      </c>
    </row>
    <row r="1239" customFormat="false" ht="15" hidden="false" customHeight="false" outlineLevel="0" collapsed="false">
      <c r="A1239" s="16"/>
      <c r="B1239" s="14"/>
      <c r="C1239" s="14"/>
      <c r="D1239" s="15"/>
      <c r="E1239" s="10" t="str">
        <f aca="false">IF(B1239="","",IFERROR(INDEX(Kategóriák!$A$2:$A$31,MATCH(B1239,Kategóriák!$B$2:$B$31,0)),"?"))</f>
        <v/>
      </c>
    </row>
    <row r="1240" customFormat="false" ht="15" hidden="false" customHeight="false" outlineLevel="0" collapsed="false">
      <c r="A1240" s="16"/>
      <c r="B1240" s="14"/>
      <c r="C1240" s="14"/>
      <c r="D1240" s="15"/>
      <c r="E1240" s="10" t="str">
        <f aca="false">IF(B1240="","",IFERROR(INDEX(Kategóriák!$A$2:$A$31,MATCH(B1240,Kategóriák!$B$2:$B$31,0)),"?"))</f>
        <v/>
      </c>
    </row>
    <row r="1241" customFormat="false" ht="15" hidden="false" customHeight="false" outlineLevel="0" collapsed="false">
      <c r="A1241" s="16"/>
      <c r="B1241" s="14"/>
      <c r="C1241" s="14"/>
      <c r="D1241" s="15"/>
      <c r="E1241" s="10" t="str">
        <f aca="false">IF(B1241="","",IFERROR(INDEX(Kategóriák!$A$2:$A$31,MATCH(B1241,Kategóriák!$B$2:$B$31,0)),"?"))</f>
        <v/>
      </c>
    </row>
    <row r="1242" customFormat="false" ht="15" hidden="false" customHeight="false" outlineLevel="0" collapsed="false">
      <c r="A1242" s="16"/>
      <c r="B1242" s="14"/>
      <c r="C1242" s="14"/>
      <c r="D1242" s="15"/>
      <c r="E1242" s="10" t="str">
        <f aca="false">IF(B1242="","",IFERROR(INDEX(Kategóriák!$A$2:$A$31,MATCH(B1242,Kategóriák!$B$2:$B$31,0)),"?"))</f>
        <v/>
      </c>
    </row>
    <row r="1243" customFormat="false" ht="15" hidden="false" customHeight="false" outlineLevel="0" collapsed="false">
      <c r="A1243" s="16"/>
      <c r="B1243" s="14"/>
      <c r="C1243" s="14"/>
      <c r="D1243" s="15"/>
      <c r="E1243" s="10" t="str">
        <f aca="false">IF(B1243="","",IFERROR(INDEX(Kategóriák!$A$2:$A$31,MATCH(B1243,Kategóriák!$B$2:$B$31,0)),"?"))</f>
        <v/>
      </c>
    </row>
    <row r="1244" customFormat="false" ht="15" hidden="false" customHeight="false" outlineLevel="0" collapsed="false">
      <c r="A1244" s="16"/>
      <c r="B1244" s="14"/>
      <c r="C1244" s="14"/>
      <c r="D1244" s="15"/>
      <c r="E1244" s="10" t="str">
        <f aca="false">IF(B1244="","",IFERROR(INDEX(Kategóriák!$A$2:$A$31,MATCH(B1244,Kategóriák!$B$2:$B$31,0)),"?"))</f>
        <v/>
      </c>
    </row>
    <row r="1245" customFormat="false" ht="15" hidden="false" customHeight="false" outlineLevel="0" collapsed="false">
      <c r="A1245" s="16"/>
      <c r="B1245" s="14"/>
      <c r="C1245" s="14"/>
      <c r="D1245" s="15"/>
      <c r="E1245" s="10" t="str">
        <f aca="false">IF(B1245="","",IFERROR(INDEX(Kategóriák!$A$2:$A$31,MATCH(B1245,Kategóriák!$B$2:$B$31,0)),"?"))</f>
        <v/>
      </c>
    </row>
    <row r="1246" customFormat="false" ht="15" hidden="false" customHeight="false" outlineLevel="0" collapsed="false">
      <c r="A1246" s="16"/>
      <c r="B1246" s="14"/>
      <c r="C1246" s="14"/>
      <c r="D1246" s="15"/>
      <c r="E1246" s="10" t="str">
        <f aca="false">IF(B1246="","",IFERROR(INDEX(Kategóriák!$A$2:$A$31,MATCH(B1246,Kategóriák!$B$2:$B$31,0)),"?"))</f>
        <v/>
      </c>
    </row>
    <row r="1247" customFormat="false" ht="15" hidden="false" customHeight="false" outlineLevel="0" collapsed="false">
      <c r="A1247" s="16"/>
      <c r="B1247" s="14"/>
      <c r="C1247" s="14"/>
      <c r="D1247" s="15"/>
      <c r="E1247" s="10" t="str">
        <f aca="false">IF(B1247="","",IFERROR(INDEX(Kategóriák!$A$2:$A$31,MATCH(B1247,Kategóriák!$B$2:$B$31,0)),"?"))</f>
        <v/>
      </c>
    </row>
    <row r="1248" customFormat="false" ht="15" hidden="false" customHeight="false" outlineLevel="0" collapsed="false">
      <c r="A1248" s="16"/>
      <c r="B1248" s="14"/>
      <c r="C1248" s="14"/>
      <c r="D1248" s="15"/>
      <c r="E1248" s="10" t="str">
        <f aca="false">IF(B1248="","",IFERROR(INDEX(Kategóriák!$A$2:$A$31,MATCH(B1248,Kategóriák!$B$2:$B$31,0)),"?"))</f>
        <v/>
      </c>
    </row>
    <row r="1249" customFormat="false" ht="15" hidden="false" customHeight="false" outlineLevel="0" collapsed="false">
      <c r="A1249" s="16"/>
      <c r="B1249" s="14"/>
      <c r="C1249" s="14"/>
      <c r="D1249" s="15"/>
      <c r="E1249" s="10" t="str">
        <f aca="false">IF(B1249="","",IFERROR(INDEX(Kategóriák!$A$2:$A$31,MATCH(B1249,Kategóriák!$B$2:$B$31,0)),"?"))</f>
        <v/>
      </c>
    </row>
    <row r="1250" customFormat="false" ht="15" hidden="false" customHeight="false" outlineLevel="0" collapsed="false">
      <c r="A1250" s="16"/>
      <c r="B1250" s="14"/>
      <c r="C1250" s="14"/>
      <c r="D1250" s="15"/>
      <c r="E1250" s="10" t="str">
        <f aca="false">IF(B1250="","",IFERROR(INDEX(Kategóriák!$A$2:$A$31,MATCH(B1250,Kategóriák!$B$2:$B$31,0)),"?"))</f>
        <v/>
      </c>
    </row>
    <row r="1251" customFormat="false" ht="15" hidden="false" customHeight="false" outlineLevel="0" collapsed="false">
      <c r="A1251" s="16"/>
      <c r="B1251" s="14"/>
      <c r="C1251" s="14"/>
      <c r="D1251" s="15"/>
      <c r="E1251" s="10" t="str">
        <f aca="false">IF(B1251="","",IFERROR(INDEX(Kategóriák!$A$2:$A$31,MATCH(B1251,Kategóriák!$B$2:$B$31,0)),"?"))</f>
        <v/>
      </c>
    </row>
    <row r="1252" customFormat="false" ht="15" hidden="false" customHeight="false" outlineLevel="0" collapsed="false">
      <c r="A1252" s="16"/>
      <c r="B1252" s="14"/>
      <c r="C1252" s="14"/>
      <c r="D1252" s="15"/>
      <c r="E1252" s="10" t="str">
        <f aca="false">IF(B1252="","",IFERROR(INDEX(Kategóriák!$A$2:$A$31,MATCH(B1252,Kategóriák!$B$2:$B$31,0)),"?"))</f>
        <v/>
      </c>
    </row>
    <row r="1253" customFormat="false" ht="15" hidden="false" customHeight="false" outlineLevel="0" collapsed="false">
      <c r="A1253" s="16"/>
      <c r="B1253" s="14"/>
      <c r="C1253" s="14"/>
      <c r="D1253" s="15"/>
      <c r="E1253" s="10" t="str">
        <f aca="false">IF(B1253="","",IFERROR(INDEX(Kategóriák!$A$2:$A$31,MATCH(B1253,Kategóriák!$B$2:$B$31,0)),"?"))</f>
        <v/>
      </c>
    </row>
    <row r="1254" customFormat="false" ht="15" hidden="false" customHeight="false" outlineLevel="0" collapsed="false">
      <c r="A1254" s="16"/>
      <c r="B1254" s="14"/>
      <c r="C1254" s="14"/>
      <c r="D1254" s="15"/>
      <c r="E1254" s="10" t="str">
        <f aca="false">IF(B1254="","",IFERROR(INDEX(Kategóriák!$A$2:$A$31,MATCH(B1254,Kategóriák!$B$2:$B$31,0)),"?"))</f>
        <v/>
      </c>
    </row>
    <row r="1255" customFormat="false" ht="15" hidden="false" customHeight="false" outlineLevel="0" collapsed="false">
      <c r="A1255" s="16"/>
      <c r="B1255" s="14"/>
      <c r="C1255" s="14"/>
      <c r="D1255" s="15"/>
      <c r="E1255" s="10" t="str">
        <f aca="false">IF(B1255="","",IFERROR(INDEX(Kategóriák!$A$2:$A$31,MATCH(B1255,Kategóriák!$B$2:$B$31,0)),"?"))</f>
        <v/>
      </c>
    </row>
    <row r="1256" customFormat="false" ht="15" hidden="false" customHeight="false" outlineLevel="0" collapsed="false">
      <c r="A1256" s="16"/>
      <c r="B1256" s="14"/>
      <c r="C1256" s="14"/>
      <c r="D1256" s="15"/>
      <c r="E1256" s="10" t="str">
        <f aca="false">IF(B1256="","",IFERROR(INDEX(Kategóriák!$A$2:$A$31,MATCH(B1256,Kategóriák!$B$2:$B$31,0)),"?"))</f>
        <v/>
      </c>
    </row>
    <row r="1257" customFormat="false" ht="15" hidden="false" customHeight="false" outlineLevel="0" collapsed="false">
      <c r="A1257" s="16"/>
      <c r="B1257" s="14"/>
      <c r="C1257" s="14"/>
      <c r="D1257" s="15"/>
      <c r="E1257" s="10" t="str">
        <f aca="false">IF(B1257="","",IFERROR(INDEX(Kategóriák!$A$2:$A$31,MATCH(B1257,Kategóriák!$B$2:$B$31,0)),"?"))</f>
        <v/>
      </c>
    </row>
    <row r="1258" customFormat="false" ht="15" hidden="false" customHeight="false" outlineLevel="0" collapsed="false">
      <c r="A1258" s="16"/>
      <c r="B1258" s="14"/>
      <c r="C1258" s="14"/>
      <c r="D1258" s="15"/>
      <c r="E1258" s="10" t="str">
        <f aca="false">IF(B1258="","",IFERROR(INDEX(Kategóriák!$A$2:$A$31,MATCH(B1258,Kategóriák!$B$2:$B$31,0)),"?"))</f>
        <v/>
      </c>
    </row>
    <row r="1259" customFormat="false" ht="15" hidden="false" customHeight="false" outlineLevel="0" collapsed="false">
      <c r="A1259" s="16"/>
      <c r="B1259" s="14"/>
      <c r="C1259" s="14"/>
      <c r="D1259" s="15"/>
      <c r="E1259" s="10" t="str">
        <f aca="false">IF(B1259="","",IFERROR(INDEX(Kategóriák!$A$2:$A$31,MATCH(B1259,Kategóriák!$B$2:$B$31,0)),"?"))</f>
        <v/>
      </c>
    </row>
    <row r="1260" customFormat="false" ht="15" hidden="false" customHeight="false" outlineLevel="0" collapsed="false">
      <c r="A1260" s="16"/>
      <c r="B1260" s="14"/>
      <c r="C1260" s="14"/>
      <c r="D1260" s="15"/>
      <c r="E1260" s="10" t="str">
        <f aca="false">IF(B1260="","",IFERROR(INDEX(Kategóriák!$A$2:$A$31,MATCH(B1260,Kategóriák!$B$2:$B$31,0)),"?"))</f>
        <v/>
      </c>
    </row>
    <row r="1261" customFormat="false" ht="15" hidden="false" customHeight="false" outlineLevel="0" collapsed="false">
      <c r="A1261" s="16"/>
      <c r="B1261" s="14"/>
      <c r="C1261" s="14"/>
      <c r="D1261" s="15"/>
      <c r="E1261" s="10" t="str">
        <f aca="false">IF(B1261="","",IFERROR(INDEX(Kategóriák!$A$2:$A$31,MATCH(B1261,Kategóriák!$B$2:$B$31,0)),"?"))</f>
        <v/>
      </c>
    </row>
    <row r="1262" customFormat="false" ht="15" hidden="false" customHeight="false" outlineLevel="0" collapsed="false">
      <c r="A1262" s="16"/>
      <c r="B1262" s="14"/>
      <c r="C1262" s="14"/>
      <c r="D1262" s="15"/>
      <c r="E1262" s="10" t="str">
        <f aca="false">IF(B1262="","",IFERROR(INDEX(Kategóriák!$A$2:$A$31,MATCH(B1262,Kategóriák!$B$2:$B$31,0)),"?"))</f>
        <v/>
      </c>
    </row>
    <row r="1263" customFormat="false" ht="15" hidden="false" customHeight="false" outlineLevel="0" collapsed="false">
      <c r="A1263" s="16"/>
      <c r="B1263" s="14"/>
      <c r="C1263" s="14"/>
      <c r="D1263" s="15"/>
      <c r="E1263" s="10" t="str">
        <f aca="false">IF(B1263="","",IFERROR(INDEX(Kategóriák!$A$2:$A$31,MATCH(B1263,Kategóriák!$B$2:$B$31,0)),"?"))</f>
        <v/>
      </c>
    </row>
    <row r="1264" customFormat="false" ht="15" hidden="false" customHeight="false" outlineLevel="0" collapsed="false">
      <c r="A1264" s="16"/>
      <c r="B1264" s="14"/>
      <c r="C1264" s="14"/>
      <c r="D1264" s="15"/>
      <c r="E1264" s="10" t="str">
        <f aca="false">IF(B1264="","",IFERROR(INDEX(Kategóriák!$A$2:$A$31,MATCH(B1264,Kategóriák!$B$2:$B$31,0)),"?"))</f>
        <v/>
      </c>
    </row>
    <row r="1265" customFormat="false" ht="15" hidden="false" customHeight="false" outlineLevel="0" collapsed="false">
      <c r="A1265" s="16"/>
      <c r="B1265" s="14"/>
      <c r="C1265" s="14"/>
      <c r="D1265" s="15"/>
      <c r="E1265" s="10" t="str">
        <f aca="false">IF(B1265="","",IFERROR(INDEX(Kategóriák!$A$2:$A$31,MATCH(B1265,Kategóriák!$B$2:$B$31,0)),"?"))</f>
        <v/>
      </c>
    </row>
    <row r="1266" customFormat="false" ht="15" hidden="false" customHeight="false" outlineLevel="0" collapsed="false">
      <c r="A1266" s="16"/>
      <c r="B1266" s="14"/>
      <c r="C1266" s="14"/>
      <c r="D1266" s="15"/>
      <c r="E1266" s="10" t="str">
        <f aca="false">IF(B1266="","",IFERROR(INDEX(Kategóriák!$A$2:$A$31,MATCH(B1266,Kategóriák!$B$2:$B$31,0)),"?"))</f>
        <v/>
      </c>
    </row>
    <row r="1267" customFormat="false" ht="15" hidden="false" customHeight="false" outlineLevel="0" collapsed="false">
      <c r="A1267" s="16"/>
      <c r="B1267" s="14"/>
      <c r="C1267" s="14"/>
      <c r="D1267" s="15"/>
      <c r="E1267" s="10" t="str">
        <f aca="false">IF(B1267="","",IFERROR(INDEX(Kategóriák!$A$2:$A$31,MATCH(B1267,Kategóriák!$B$2:$B$31,0)),"?"))</f>
        <v/>
      </c>
    </row>
    <row r="1268" customFormat="false" ht="15" hidden="false" customHeight="false" outlineLevel="0" collapsed="false">
      <c r="A1268" s="16"/>
      <c r="B1268" s="14"/>
      <c r="C1268" s="14"/>
      <c r="D1268" s="15"/>
      <c r="E1268" s="10" t="str">
        <f aca="false">IF(B1268="","",IFERROR(INDEX(Kategóriák!$A$2:$A$31,MATCH(B1268,Kategóriák!$B$2:$B$31,0)),"?"))</f>
        <v/>
      </c>
    </row>
    <row r="1269" customFormat="false" ht="15" hidden="false" customHeight="false" outlineLevel="0" collapsed="false">
      <c r="A1269" s="16"/>
      <c r="B1269" s="14"/>
      <c r="C1269" s="14"/>
      <c r="D1269" s="15"/>
      <c r="E1269" s="10" t="str">
        <f aca="false">IF(B1269="","",IFERROR(INDEX(Kategóriák!$A$2:$A$31,MATCH(B1269,Kategóriák!$B$2:$B$31,0)),"?"))</f>
        <v/>
      </c>
    </row>
    <row r="1270" customFormat="false" ht="15" hidden="false" customHeight="false" outlineLevel="0" collapsed="false">
      <c r="A1270" s="16"/>
      <c r="B1270" s="14"/>
      <c r="C1270" s="14"/>
      <c r="D1270" s="15"/>
      <c r="E1270" s="10" t="str">
        <f aca="false">IF(B1270="","",IFERROR(INDEX(Kategóriák!$A$2:$A$31,MATCH(B1270,Kategóriák!$B$2:$B$31,0)),"?"))</f>
        <v/>
      </c>
    </row>
    <row r="1271" customFormat="false" ht="15" hidden="false" customHeight="false" outlineLevel="0" collapsed="false">
      <c r="A1271" s="16"/>
      <c r="B1271" s="14"/>
      <c r="C1271" s="14"/>
      <c r="D1271" s="15"/>
      <c r="E1271" s="10" t="str">
        <f aca="false">IF(B1271="","",IFERROR(INDEX(Kategóriák!$A$2:$A$31,MATCH(B1271,Kategóriák!$B$2:$B$31,0)),"?"))</f>
        <v/>
      </c>
    </row>
    <row r="1272" customFormat="false" ht="15" hidden="false" customHeight="false" outlineLevel="0" collapsed="false">
      <c r="A1272" s="16"/>
      <c r="B1272" s="14"/>
      <c r="C1272" s="14"/>
      <c r="D1272" s="15"/>
      <c r="E1272" s="10" t="str">
        <f aca="false">IF(B1272="","",IFERROR(INDEX(Kategóriák!$A$2:$A$31,MATCH(B1272,Kategóriák!$B$2:$B$31,0)),"?"))</f>
        <v/>
      </c>
    </row>
    <row r="1273" customFormat="false" ht="15" hidden="false" customHeight="false" outlineLevel="0" collapsed="false">
      <c r="A1273" s="16"/>
      <c r="B1273" s="14"/>
      <c r="C1273" s="14"/>
      <c r="D1273" s="15"/>
      <c r="E1273" s="10" t="str">
        <f aca="false">IF(B1273="","",IFERROR(INDEX(Kategóriák!$A$2:$A$31,MATCH(B1273,Kategóriák!$B$2:$B$31,0)),"?"))</f>
        <v/>
      </c>
    </row>
    <row r="1274" customFormat="false" ht="15" hidden="false" customHeight="false" outlineLevel="0" collapsed="false">
      <c r="A1274" s="16"/>
      <c r="B1274" s="14"/>
      <c r="C1274" s="14"/>
      <c r="D1274" s="15"/>
      <c r="E1274" s="10" t="str">
        <f aca="false">IF(B1274="","",IFERROR(INDEX(Kategóriák!$A$2:$A$31,MATCH(B1274,Kategóriák!$B$2:$B$31,0)),"?"))</f>
        <v/>
      </c>
    </row>
    <row r="1275" customFormat="false" ht="15" hidden="false" customHeight="false" outlineLevel="0" collapsed="false">
      <c r="A1275" s="16"/>
      <c r="B1275" s="14"/>
      <c r="C1275" s="14"/>
      <c r="D1275" s="15"/>
      <c r="E1275" s="10" t="str">
        <f aca="false">IF(B1275="","",IFERROR(INDEX(Kategóriák!$A$2:$A$31,MATCH(B1275,Kategóriák!$B$2:$B$31,0)),"?"))</f>
        <v/>
      </c>
    </row>
    <row r="1276" customFormat="false" ht="15" hidden="false" customHeight="false" outlineLevel="0" collapsed="false">
      <c r="A1276" s="16"/>
      <c r="B1276" s="14"/>
      <c r="C1276" s="14"/>
      <c r="D1276" s="15"/>
      <c r="E1276" s="10" t="str">
        <f aca="false">IF(B1276="","",IFERROR(INDEX(Kategóriák!$A$2:$A$31,MATCH(B1276,Kategóriák!$B$2:$B$31,0)),"?"))</f>
        <v/>
      </c>
    </row>
    <row r="1277" customFormat="false" ht="15" hidden="false" customHeight="false" outlineLevel="0" collapsed="false">
      <c r="A1277" s="16"/>
      <c r="B1277" s="14"/>
      <c r="C1277" s="14"/>
      <c r="D1277" s="15"/>
      <c r="E1277" s="10" t="str">
        <f aca="false">IF(B1277="","",IFERROR(INDEX(Kategóriák!$A$2:$A$31,MATCH(B1277,Kategóriák!$B$2:$B$31,0)),"?"))</f>
        <v/>
      </c>
    </row>
    <row r="1278" customFormat="false" ht="15" hidden="false" customHeight="false" outlineLevel="0" collapsed="false">
      <c r="A1278" s="16"/>
      <c r="B1278" s="14"/>
      <c r="C1278" s="14"/>
      <c r="D1278" s="15"/>
      <c r="E1278" s="10" t="str">
        <f aca="false">IF(B1278="","",IFERROR(INDEX(Kategóriák!$A$2:$A$31,MATCH(B1278,Kategóriák!$B$2:$B$31,0)),"?"))</f>
        <v/>
      </c>
    </row>
    <row r="1279" customFormat="false" ht="15" hidden="false" customHeight="false" outlineLevel="0" collapsed="false">
      <c r="A1279" s="16"/>
      <c r="B1279" s="14"/>
      <c r="C1279" s="14"/>
      <c r="D1279" s="15"/>
      <c r="E1279" s="10" t="str">
        <f aca="false">IF(B1279="","",IFERROR(INDEX(Kategóriák!$A$2:$A$31,MATCH(B1279,Kategóriák!$B$2:$B$31,0)),"?"))</f>
        <v/>
      </c>
    </row>
    <row r="1280" customFormat="false" ht="15" hidden="false" customHeight="false" outlineLevel="0" collapsed="false">
      <c r="A1280" s="16"/>
      <c r="B1280" s="14"/>
      <c r="C1280" s="14"/>
      <c r="D1280" s="15"/>
      <c r="E1280" s="10" t="str">
        <f aca="false">IF(B1280="","",IFERROR(INDEX(Kategóriák!$A$2:$A$31,MATCH(B1280,Kategóriák!$B$2:$B$31,0)),"?"))</f>
        <v/>
      </c>
    </row>
    <row r="1281" customFormat="false" ht="15" hidden="false" customHeight="false" outlineLevel="0" collapsed="false">
      <c r="A1281" s="16"/>
      <c r="B1281" s="14"/>
      <c r="C1281" s="14"/>
      <c r="D1281" s="15"/>
      <c r="E1281" s="10" t="str">
        <f aca="false">IF(B1281="","",IFERROR(INDEX(Kategóriák!$A$2:$A$31,MATCH(B1281,Kategóriák!$B$2:$B$31,0)),"?"))</f>
        <v/>
      </c>
    </row>
    <row r="1282" customFormat="false" ht="15" hidden="false" customHeight="false" outlineLevel="0" collapsed="false">
      <c r="A1282" s="16"/>
      <c r="B1282" s="14"/>
      <c r="C1282" s="14"/>
      <c r="D1282" s="15"/>
      <c r="E1282" s="10" t="str">
        <f aca="false">IF(B1282="","",IFERROR(INDEX(Kategóriák!$A$2:$A$31,MATCH(B1282,Kategóriák!$B$2:$B$31,0)),"?"))</f>
        <v/>
      </c>
    </row>
    <row r="1283" customFormat="false" ht="15" hidden="false" customHeight="false" outlineLevel="0" collapsed="false">
      <c r="A1283" s="16"/>
      <c r="B1283" s="14"/>
      <c r="C1283" s="14"/>
      <c r="D1283" s="15"/>
      <c r="E1283" s="10" t="str">
        <f aca="false">IF(B1283="","",IFERROR(INDEX(Kategóriák!$A$2:$A$31,MATCH(B1283,Kategóriák!$B$2:$B$31,0)),"?"))</f>
        <v/>
      </c>
    </row>
    <row r="1284" customFormat="false" ht="15" hidden="false" customHeight="false" outlineLevel="0" collapsed="false">
      <c r="A1284" s="16"/>
      <c r="B1284" s="14"/>
      <c r="C1284" s="14"/>
      <c r="D1284" s="15"/>
      <c r="E1284" s="10" t="str">
        <f aca="false">IF(B1284="","",IFERROR(INDEX(Kategóriák!$A$2:$A$31,MATCH(B1284,Kategóriák!$B$2:$B$31,0)),"?"))</f>
        <v/>
      </c>
    </row>
    <row r="1285" customFormat="false" ht="15" hidden="false" customHeight="false" outlineLevel="0" collapsed="false">
      <c r="A1285" s="16"/>
      <c r="B1285" s="14"/>
      <c r="C1285" s="14"/>
      <c r="D1285" s="15"/>
      <c r="E1285" s="10" t="str">
        <f aca="false">IF(B1285="","",IFERROR(INDEX(Kategóriák!$A$2:$A$31,MATCH(B1285,Kategóriák!$B$2:$B$31,0)),"?"))</f>
        <v/>
      </c>
    </row>
    <row r="1286" customFormat="false" ht="15" hidden="false" customHeight="false" outlineLevel="0" collapsed="false">
      <c r="A1286" s="16"/>
      <c r="B1286" s="14"/>
      <c r="C1286" s="14"/>
      <c r="D1286" s="15"/>
      <c r="E1286" s="10" t="str">
        <f aca="false">IF(B1286="","",IFERROR(INDEX(Kategóriák!$A$2:$A$31,MATCH(B1286,Kategóriák!$B$2:$B$31,0)),"?"))</f>
        <v/>
      </c>
    </row>
    <row r="1287" customFormat="false" ht="15" hidden="false" customHeight="false" outlineLevel="0" collapsed="false">
      <c r="A1287" s="16"/>
      <c r="B1287" s="14"/>
      <c r="C1287" s="14"/>
      <c r="D1287" s="15"/>
      <c r="E1287" s="10" t="str">
        <f aca="false">IF(B1287="","",IFERROR(INDEX(Kategóriák!$A$2:$A$31,MATCH(B1287,Kategóriák!$B$2:$B$31,0)),"?"))</f>
        <v/>
      </c>
    </row>
    <row r="1288" customFormat="false" ht="15" hidden="false" customHeight="false" outlineLevel="0" collapsed="false">
      <c r="A1288" s="16"/>
      <c r="B1288" s="14"/>
      <c r="C1288" s="14"/>
      <c r="D1288" s="15"/>
      <c r="E1288" s="10" t="str">
        <f aca="false">IF(B1288="","",IFERROR(INDEX(Kategóriák!$A$2:$A$31,MATCH(B1288,Kategóriák!$B$2:$B$31,0)),"?"))</f>
        <v/>
      </c>
    </row>
    <row r="1289" customFormat="false" ht="15" hidden="false" customHeight="false" outlineLevel="0" collapsed="false">
      <c r="A1289" s="16"/>
      <c r="B1289" s="14"/>
      <c r="C1289" s="14"/>
      <c r="D1289" s="15"/>
      <c r="E1289" s="10" t="str">
        <f aca="false">IF(B1289="","",IFERROR(INDEX(Kategóriák!$A$2:$A$31,MATCH(B1289,Kategóriák!$B$2:$B$31,0)),"?"))</f>
        <v/>
      </c>
    </row>
    <row r="1290" customFormat="false" ht="15" hidden="false" customHeight="false" outlineLevel="0" collapsed="false">
      <c r="A1290" s="16"/>
      <c r="B1290" s="14"/>
      <c r="C1290" s="14"/>
      <c r="D1290" s="15"/>
      <c r="E1290" s="10" t="str">
        <f aca="false">IF(B1290="","",IFERROR(INDEX(Kategóriák!$A$2:$A$31,MATCH(B1290,Kategóriák!$B$2:$B$31,0)),"?"))</f>
        <v/>
      </c>
    </row>
    <row r="1291" customFormat="false" ht="15" hidden="false" customHeight="false" outlineLevel="0" collapsed="false">
      <c r="A1291" s="16"/>
      <c r="B1291" s="14"/>
      <c r="C1291" s="14"/>
      <c r="D1291" s="15"/>
      <c r="E1291" s="10" t="str">
        <f aca="false">IF(B1291="","",IFERROR(INDEX(Kategóriák!$A$2:$A$31,MATCH(B1291,Kategóriák!$B$2:$B$31,0)),"?"))</f>
        <v/>
      </c>
    </row>
    <row r="1292" customFormat="false" ht="15" hidden="false" customHeight="false" outlineLevel="0" collapsed="false">
      <c r="A1292" s="16"/>
      <c r="B1292" s="14"/>
      <c r="C1292" s="14"/>
      <c r="D1292" s="15"/>
      <c r="E1292" s="10" t="str">
        <f aca="false">IF(B1292="","",IFERROR(INDEX(Kategóriák!$A$2:$A$31,MATCH(B1292,Kategóriák!$B$2:$B$31,0)),"?"))</f>
        <v/>
      </c>
    </row>
    <row r="1293" customFormat="false" ht="15" hidden="false" customHeight="false" outlineLevel="0" collapsed="false">
      <c r="A1293" s="16"/>
      <c r="B1293" s="14"/>
      <c r="C1293" s="14"/>
      <c r="D1293" s="15"/>
      <c r="E1293" s="10" t="str">
        <f aca="false">IF(B1293="","",IFERROR(INDEX(Kategóriák!$A$2:$A$31,MATCH(B1293,Kategóriák!$B$2:$B$31,0)),"?"))</f>
        <v/>
      </c>
    </row>
    <row r="1294" customFormat="false" ht="15" hidden="false" customHeight="false" outlineLevel="0" collapsed="false">
      <c r="A1294" s="16"/>
      <c r="B1294" s="14"/>
      <c r="C1294" s="14"/>
      <c r="D1294" s="15"/>
      <c r="E1294" s="10" t="str">
        <f aca="false">IF(B1294="","",IFERROR(INDEX(Kategóriák!$A$2:$A$31,MATCH(B1294,Kategóriák!$B$2:$B$31,0)),"?"))</f>
        <v/>
      </c>
    </row>
    <row r="1295" customFormat="false" ht="15" hidden="false" customHeight="false" outlineLevel="0" collapsed="false">
      <c r="A1295" s="16"/>
      <c r="B1295" s="14"/>
      <c r="C1295" s="14"/>
      <c r="D1295" s="15"/>
      <c r="E1295" s="10" t="str">
        <f aca="false">IF(B1295="","",IFERROR(INDEX(Kategóriák!$A$2:$A$31,MATCH(B1295,Kategóriák!$B$2:$B$31,0)),"?"))</f>
        <v/>
      </c>
    </row>
    <row r="1296" customFormat="false" ht="15" hidden="false" customHeight="false" outlineLevel="0" collapsed="false">
      <c r="A1296" s="16"/>
      <c r="B1296" s="14"/>
      <c r="C1296" s="14"/>
      <c r="D1296" s="15"/>
      <c r="E1296" s="10" t="str">
        <f aca="false">IF(B1296="","",IFERROR(INDEX(Kategóriák!$A$2:$A$31,MATCH(B1296,Kategóriák!$B$2:$B$31,0)),"?"))</f>
        <v/>
      </c>
    </row>
    <row r="1297" customFormat="false" ht="15" hidden="false" customHeight="false" outlineLevel="0" collapsed="false">
      <c r="A1297" s="16"/>
      <c r="B1297" s="14"/>
      <c r="C1297" s="14"/>
      <c r="D1297" s="15"/>
      <c r="E1297" s="10" t="str">
        <f aca="false">IF(B1297="","",IFERROR(INDEX(Kategóriák!$A$2:$A$31,MATCH(B1297,Kategóriák!$B$2:$B$31,0)),"?"))</f>
        <v/>
      </c>
    </row>
    <row r="1298" customFormat="false" ht="15" hidden="false" customHeight="false" outlineLevel="0" collapsed="false">
      <c r="A1298" s="16"/>
      <c r="B1298" s="14"/>
      <c r="C1298" s="14"/>
      <c r="D1298" s="15"/>
      <c r="E1298" s="10" t="str">
        <f aca="false">IF(B1298="","",IFERROR(INDEX(Kategóriák!$A$2:$A$31,MATCH(B1298,Kategóriák!$B$2:$B$31,0)),"?"))</f>
        <v/>
      </c>
    </row>
    <row r="1299" customFormat="false" ht="15" hidden="false" customHeight="false" outlineLevel="0" collapsed="false">
      <c r="A1299" s="16"/>
      <c r="B1299" s="14"/>
      <c r="C1299" s="14"/>
      <c r="D1299" s="15"/>
      <c r="E1299" s="10" t="str">
        <f aca="false">IF(B1299="","",IFERROR(INDEX(Kategóriák!$A$2:$A$31,MATCH(B1299,Kategóriák!$B$2:$B$31,0)),"?"))</f>
        <v/>
      </c>
    </row>
    <row r="1300" customFormat="false" ht="15" hidden="false" customHeight="false" outlineLevel="0" collapsed="false">
      <c r="A1300" s="16"/>
      <c r="B1300" s="14"/>
      <c r="C1300" s="14"/>
      <c r="D1300" s="15"/>
      <c r="E1300" s="10" t="str">
        <f aca="false">IF(B1300="","",IFERROR(INDEX(Kategóriák!$A$2:$A$31,MATCH(B1300,Kategóriák!$B$2:$B$31,0)),"?"))</f>
        <v/>
      </c>
    </row>
    <row r="1301" customFormat="false" ht="15" hidden="false" customHeight="false" outlineLevel="0" collapsed="false">
      <c r="A1301" s="16"/>
      <c r="B1301" s="14"/>
      <c r="C1301" s="14"/>
      <c r="D1301" s="15"/>
      <c r="E1301" s="10" t="str">
        <f aca="false">IF(B1301="","",IFERROR(INDEX(Kategóriák!$A$2:$A$31,MATCH(B1301,Kategóriák!$B$2:$B$31,0)),"?"))</f>
        <v/>
      </c>
    </row>
    <row r="1302" customFormat="false" ht="15" hidden="false" customHeight="false" outlineLevel="0" collapsed="false">
      <c r="A1302" s="16"/>
      <c r="B1302" s="14"/>
      <c r="C1302" s="14"/>
      <c r="D1302" s="15"/>
      <c r="E1302" s="10" t="str">
        <f aca="false">IF(B1302="","",IFERROR(INDEX(Kategóriák!$A$2:$A$31,MATCH(B1302,Kategóriák!$B$2:$B$31,0)),"?"))</f>
        <v/>
      </c>
    </row>
    <row r="1303" customFormat="false" ht="15" hidden="false" customHeight="false" outlineLevel="0" collapsed="false">
      <c r="A1303" s="16"/>
      <c r="B1303" s="14"/>
      <c r="C1303" s="14"/>
      <c r="D1303" s="15"/>
      <c r="E1303" s="10" t="str">
        <f aca="false">IF(B1303="","",IFERROR(INDEX(Kategóriák!$A$2:$A$31,MATCH(B1303,Kategóriák!$B$2:$B$31,0)),"?"))</f>
        <v/>
      </c>
    </row>
    <row r="1304" customFormat="false" ht="15" hidden="false" customHeight="false" outlineLevel="0" collapsed="false">
      <c r="A1304" s="16"/>
      <c r="B1304" s="14"/>
      <c r="C1304" s="14"/>
      <c r="D1304" s="15"/>
      <c r="E1304" s="10" t="str">
        <f aca="false">IF(B1304="","",IFERROR(INDEX(Kategóriák!$A$2:$A$31,MATCH(B1304,Kategóriák!$B$2:$B$31,0)),"?"))</f>
        <v/>
      </c>
    </row>
    <row r="1305" customFormat="false" ht="15" hidden="false" customHeight="false" outlineLevel="0" collapsed="false">
      <c r="A1305" s="16"/>
      <c r="B1305" s="14"/>
      <c r="C1305" s="14"/>
      <c r="D1305" s="15"/>
      <c r="E1305" s="10" t="str">
        <f aca="false">IF(B1305="","",IFERROR(INDEX(Kategóriák!$A$2:$A$31,MATCH(B1305,Kategóriák!$B$2:$B$31,0)),"?"))</f>
        <v/>
      </c>
    </row>
    <row r="1306" customFormat="false" ht="15" hidden="false" customHeight="false" outlineLevel="0" collapsed="false">
      <c r="A1306" s="16"/>
      <c r="B1306" s="14"/>
      <c r="C1306" s="14"/>
      <c r="D1306" s="15"/>
      <c r="E1306" s="10" t="str">
        <f aca="false">IF(B1306="","",IFERROR(INDEX(Kategóriák!$A$2:$A$31,MATCH(B1306,Kategóriák!$B$2:$B$31,0)),"?"))</f>
        <v/>
      </c>
    </row>
    <row r="1307" customFormat="false" ht="15" hidden="false" customHeight="false" outlineLevel="0" collapsed="false">
      <c r="A1307" s="16"/>
      <c r="B1307" s="14"/>
      <c r="C1307" s="14"/>
      <c r="D1307" s="15"/>
      <c r="E1307" s="10" t="str">
        <f aca="false">IF(B1307="","",IFERROR(INDEX(Kategóriák!$A$2:$A$31,MATCH(B1307,Kategóriák!$B$2:$B$31,0)),"?"))</f>
        <v/>
      </c>
    </row>
    <row r="1308" customFormat="false" ht="15" hidden="false" customHeight="false" outlineLevel="0" collapsed="false">
      <c r="A1308" s="16"/>
      <c r="B1308" s="14"/>
      <c r="C1308" s="14"/>
      <c r="D1308" s="15"/>
      <c r="E1308" s="10" t="str">
        <f aca="false">IF(B1308="","",IFERROR(INDEX(Kategóriák!$A$2:$A$31,MATCH(B1308,Kategóriák!$B$2:$B$31,0)),"?"))</f>
        <v/>
      </c>
    </row>
    <row r="1309" customFormat="false" ht="15" hidden="false" customHeight="false" outlineLevel="0" collapsed="false">
      <c r="A1309" s="16"/>
      <c r="B1309" s="14"/>
      <c r="C1309" s="14"/>
      <c r="D1309" s="15"/>
      <c r="E1309" s="10" t="str">
        <f aca="false">IF(B1309="","",IFERROR(INDEX(Kategóriák!$A$2:$A$31,MATCH(B1309,Kategóriák!$B$2:$B$31,0)),"?"))</f>
        <v/>
      </c>
    </row>
    <row r="1310" customFormat="false" ht="15" hidden="false" customHeight="false" outlineLevel="0" collapsed="false">
      <c r="A1310" s="16"/>
      <c r="B1310" s="14"/>
      <c r="C1310" s="14"/>
      <c r="D1310" s="15"/>
      <c r="E1310" s="10" t="str">
        <f aca="false">IF(B1310="","",IFERROR(INDEX(Kategóriák!$A$2:$A$31,MATCH(B1310,Kategóriák!$B$2:$B$31,0)),"?"))</f>
        <v/>
      </c>
    </row>
    <row r="1311" customFormat="false" ht="15" hidden="false" customHeight="false" outlineLevel="0" collapsed="false">
      <c r="A1311" s="16"/>
      <c r="B1311" s="14"/>
      <c r="C1311" s="14"/>
      <c r="D1311" s="15"/>
      <c r="E1311" s="10" t="str">
        <f aca="false">IF(B1311="","",IFERROR(INDEX(Kategóriák!$A$2:$A$31,MATCH(B1311,Kategóriák!$B$2:$B$31,0)),"?"))</f>
        <v/>
      </c>
    </row>
    <row r="1312" customFormat="false" ht="15" hidden="false" customHeight="false" outlineLevel="0" collapsed="false">
      <c r="A1312" s="16"/>
      <c r="B1312" s="14"/>
      <c r="C1312" s="14"/>
      <c r="D1312" s="15"/>
      <c r="E1312" s="10" t="str">
        <f aca="false">IF(B1312="","",IFERROR(INDEX(Kategóriák!$A$2:$A$31,MATCH(B1312,Kategóriák!$B$2:$B$31,0)),"?"))</f>
        <v/>
      </c>
    </row>
    <row r="1313" customFormat="false" ht="15" hidden="false" customHeight="false" outlineLevel="0" collapsed="false">
      <c r="A1313" s="16"/>
      <c r="B1313" s="14"/>
      <c r="C1313" s="14"/>
      <c r="D1313" s="15"/>
      <c r="E1313" s="10" t="str">
        <f aca="false">IF(B1313="","",IFERROR(INDEX(Kategóriák!$A$2:$A$31,MATCH(B1313,Kategóriák!$B$2:$B$31,0)),"?"))</f>
        <v/>
      </c>
    </row>
    <row r="1314" customFormat="false" ht="15" hidden="false" customHeight="false" outlineLevel="0" collapsed="false">
      <c r="A1314" s="16"/>
      <c r="B1314" s="14"/>
      <c r="C1314" s="14"/>
      <c r="D1314" s="15"/>
      <c r="E1314" s="10" t="str">
        <f aca="false">IF(B1314="","",IFERROR(INDEX(Kategóriák!$A$2:$A$31,MATCH(B1314,Kategóriák!$B$2:$B$31,0)),"?"))</f>
        <v/>
      </c>
    </row>
    <row r="1315" customFormat="false" ht="15" hidden="false" customHeight="false" outlineLevel="0" collapsed="false">
      <c r="A1315" s="16"/>
      <c r="B1315" s="14"/>
      <c r="C1315" s="14"/>
      <c r="D1315" s="15"/>
      <c r="E1315" s="10" t="str">
        <f aca="false">IF(B1315="","",IFERROR(INDEX(Kategóriák!$A$2:$A$31,MATCH(B1315,Kategóriák!$B$2:$B$31,0)),"?"))</f>
        <v/>
      </c>
    </row>
    <row r="1316" customFormat="false" ht="15" hidden="false" customHeight="false" outlineLevel="0" collapsed="false">
      <c r="A1316" s="16"/>
      <c r="B1316" s="14"/>
      <c r="C1316" s="14"/>
      <c r="D1316" s="15"/>
      <c r="E1316" s="10" t="str">
        <f aca="false">IF(B1316="","",IFERROR(INDEX(Kategóriák!$A$2:$A$31,MATCH(B1316,Kategóriák!$B$2:$B$31,0)),"?"))</f>
        <v/>
      </c>
    </row>
    <row r="1317" customFormat="false" ht="15" hidden="false" customHeight="false" outlineLevel="0" collapsed="false">
      <c r="A1317" s="16"/>
      <c r="B1317" s="14"/>
      <c r="C1317" s="14"/>
      <c r="D1317" s="15"/>
      <c r="E1317" s="10" t="str">
        <f aca="false">IF(B1317="","",IFERROR(INDEX(Kategóriák!$A$2:$A$31,MATCH(B1317,Kategóriák!$B$2:$B$31,0)),"?"))</f>
        <v/>
      </c>
    </row>
    <row r="1318" customFormat="false" ht="15" hidden="false" customHeight="false" outlineLevel="0" collapsed="false">
      <c r="A1318" s="16"/>
      <c r="B1318" s="14"/>
      <c r="C1318" s="14"/>
      <c r="D1318" s="15"/>
      <c r="E1318" s="10" t="str">
        <f aca="false">IF(B1318="","",IFERROR(INDEX(Kategóriák!$A$2:$A$31,MATCH(B1318,Kategóriák!$B$2:$B$31,0)),"?"))</f>
        <v/>
      </c>
    </row>
    <row r="1319" customFormat="false" ht="15" hidden="false" customHeight="false" outlineLevel="0" collapsed="false">
      <c r="A1319" s="16"/>
      <c r="B1319" s="14"/>
      <c r="C1319" s="14"/>
      <c r="D1319" s="15"/>
      <c r="E1319" s="10" t="str">
        <f aca="false">IF(B1319="","",IFERROR(INDEX(Kategóriák!$A$2:$A$31,MATCH(B1319,Kategóriák!$B$2:$B$31,0)),"?"))</f>
        <v/>
      </c>
    </row>
    <row r="1320" customFormat="false" ht="15" hidden="false" customHeight="false" outlineLevel="0" collapsed="false">
      <c r="A1320" s="16"/>
      <c r="B1320" s="14"/>
      <c r="C1320" s="14"/>
      <c r="D1320" s="15"/>
      <c r="E1320" s="10" t="str">
        <f aca="false">IF(B1320="","",IFERROR(INDEX(Kategóriák!$A$2:$A$31,MATCH(B1320,Kategóriák!$B$2:$B$31,0)),"?"))</f>
        <v/>
      </c>
    </row>
    <row r="1321" customFormat="false" ht="15" hidden="false" customHeight="false" outlineLevel="0" collapsed="false">
      <c r="A1321" s="16"/>
      <c r="B1321" s="14"/>
      <c r="C1321" s="14"/>
      <c r="D1321" s="15"/>
      <c r="E1321" s="10" t="str">
        <f aca="false">IF(B1321="","",IFERROR(INDEX(Kategóriák!$A$2:$A$31,MATCH(B1321,Kategóriák!$B$2:$B$31,0)),"?"))</f>
        <v/>
      </c>
    </row>
    <row r="1322" customFormat="false" ht="15" hidden="false" customHeight="false" outlineLevel="0" collapsed="false">
      <c r="A1322" s="16"/>
      <c r="B1322" s="14"/>
      <c r="C1322" s="14"/>
      <c r="D1322" s="15"/>
      <c r="E1322" s="10" t="str">
        <f aca="false">IF(B1322="","",IFERROR(INDEX(Kategóriák!$A$2:$A$31,MATCH(B1322,Kategóriák!$B$2:$B$31,0)),"?"))</f>
        <v/>
      </c>
    </row>
    <row r="1323" customFormat="false" ht="15" hidden="false" customHeight="false" outlineLevel="0" collapsed="false">
      <c r="A1323" s="16"/>
      <c r="B1323" s="14"/>
      <c r="C1323" s="14"/>
      <c r="D1323" s="15"/>
      <c r="E1323" s="10" t="str">
        <f aca="false">IF(B1323="","",IFERROR(INDEX(Kategóriák!$A$2:$A$31,MATCH(B1323,Kategóriák!$B$2:$B$31,0)),"?"))</f>
        <v/>
      </c>
    </row>
    <row r="1324" customFormat="false" ht="15" hidden="false" customHeight="false" outlineLevel="0" collapsed="false">
      <c r="A1324" s="16"/>
      <c r="B1324" s="14"/>
      <c r="C1324" s="14"/>
      <c r="D1324" s="15"/>
      <c r="E1324" s="10" t="str">
        <f aca="false">IF(B1324="","",IFERROR(INDEX(Kategóriák!$A$2:$A$31,MATCH(B1324,Kategóriák!$B$2:$B$31,0)),"?"))</f>
        <v/>
      </c>
    </row>
    <row r="1325" customFormat="false" ht="15" hidden="false" customHeight="false" outlineLevel="0" collapsed="false">
      <c r="A1325" s="16"/>
      <c r="B1325" s="14"/>
      <c r="C1325" s="14"/>
      <c r="D1325" s="15"/>
      <c r="E1325" s="10" t="str">
        <f aca="false">IF(B1325="","",IFERROR(INDEX(Kategóriák!$A$2:$A$31,MATCH(B1325,Kategóriák!$B$2:$B$31,0)),"?"))</f>
        <v/>
      </c>
    </row>
    <row r="1326" customFormat="false" ht="15" hidden="false" customHeight="false" outlineLevel="0" collapsed="false">
      <c r="A1326" s="16"/>
      <c r="B1326" s="14"/>
      <c r="C1326" s="14"/>
      <c r="D1326" s="15"/>
      <c r="E1326" s="10" t="str">
        <f aca="false">IF(B1326="","",IFERROR(INDEX(Kategóriák!$A$2:$A$31,MATCH(B1326,Kategóriák!$B$2:$B$31,0)),"?"))</f>
        <v/>
      </c>
    </row>
    <row r="1327" customFormat="false" ht="15" hidden="false" customHeight="false" outlineLevel="0" collapsed="false">
      <c r="A1327" s="16"/>
      <c r="B1327" s="14"/>
      <c r="C1327" s="14"/>
      <c r="D1327" s="15"/>
      <c r="E1327" s="10" t="str">
        <f aca="false">IF(B1327="","",IFERROR(INDEX(Kategóriák!$A$2:$A$31,MATCH(B1327,Kategóriák!$B$2:$B$31,0)),"?"))</f>
        <v/>
      </c>
    </row>
    <row r="1328" customFormat="false" ht="15" hidden="false" customHeight="false" outlineLevel="0" collapsed="false">
      <c r="A1328" s="16"/>
      <c r="B1328" s="14"/>
      <c r="C1328" s="14"/>
      <c r="D1328" s="15"/>
      <c r="E1328" s="10" t="str">
        <f aca="false">IF(B1328="","",IFERROR(INDEX(Kategóriák!$A$2:$A$31,MATCH(B1328,Kategóriák!$B$2:$B$31,0)),"?"))</f>
        <v/>
      </c>
    </row>
    <row r="1329" customFormat="false" ht="15" hidden="false" customHeight="false" outlineLevel="0" collapsed="false">
      <c r="A1329" s="16"/>
      <c r="B1329" s="14"/>
      <c r="C1329" s="14"/>
      <c r="D1329" s="15"/>
      <c r="E1329" s="10" t="str">
        <f aca="false">IF(B1329="","",IFERROR(INDEX(Kategóriák!$A$2:$A$31,MATCH(B1329,Kategóriák!$B$2:$B$31,0)),"?"))</f>
        <v/>
      </c>
    </row>
    <row r="1330" customFormat="false" ht="15" hidden="false" customHeight="false" outlineLevel="0" collapsed="false">
      <c r="A1330" s="16"/>
      <c r="B1330" s="14"/>
      <c r="C1330" s="14"/>
      <c r="D1330" s="15"/>
      <c r="E1330" s="10" t="str">
        <f aca="false">IF(B1330="","",IFERROR(INDEX(Kategóriák!$A$2:$A$31,MATCH(B1330,Kategóriák!$B$2:$B$31,0)),"?"))</f>
        <v/>
      </c>
    </row>
    <row r="1331" customFormat="false" ht="15" hidden="false" customHeight="false" outlineLevel="0" collapsed="false">
      <c r="A1331" s="16"/>
      <c r="B1331" s="14"/>
      <c r="C1331" s="14"/>
      <c r="D1331" s="15"/>
      <c r="E1331" s="10" t="str">
        <f aca="false">IF(B1331="","",IFERROR(INDEX(Kategóriák!$A$2:$A$31,MATCH(B1331,Kategóriák!$B$2:$B$31,0)),"?"))</f>
        <v/>
      </c>
    </row>
    <row r="1332" customFormat="false" ht="15" hidden="false" customHeight="false" outlineLevel="0" collapsed="false">
      <c r="A1332" s="16"/>
      <c r="B1332" s="14"/>
      <c r="C1332" s="14"/>
      <c r="D1332" s="15"/>
      <c r="E1332" s="10" t="str">
        <f aca="false">IF(B1332="","",IFERROR(INDEX(Kategóriák!$A$2:$A$31,MATCH(B1332,Kategóriák!$B$2:$B$31,0)),"?"))</f>
        <v/>
      </c>
    </row>
    <row r="1333" customFormat="false" ht="15" hidden="false" customHeight="false" outlineLevel="0" collapsed="false">
      <c r="A1333" s="16"/>
      <c r="B1333" s="14"/>
      <c r="C1333" s="14"/>
      <c r="D1333" s="15"/>
      <c r="E1333" s="10" t="str">
        <f aca="false">IF(B1333="","",IFERROR(INDEX(Kategóriák!$A$2:$A$31,MATCH(B1333,Kategóriák!$B$2:$B$31,0)),"?"))</f>
        <v/>
      </c>
    </row>
    <row r="1334" customFormat="false" ht="15" hidden="false" customHeight="false" outlineLevel="0" collapsed="false">
      <c r="A1334" s="16"/>
      <c r="B1334" s="14"/>
      <c r="C1334" s="14"/>
      <c r="D1334" s="15"/>
      <c r="E1334" s="10" t="str">
        <f aca="false">IF(B1334="","",IFERROR(INDEX(Kategóriák!$A$2:$A$31,MATCH(B1334,Kategóriák!$B$2:$B$31,0)),"?"))</f>
        <v/>
      </c>
    </row>
    <row r="1335" customFormat="false" ht="15" hidden="false" customHeight="false" outlineLevel="0" collapsed="false">
      <c r="A1335" s="16"/>
      <c r="B1335" s="14"/>
      <c r="C1335" s="14"/>
      <c r="D1335" s="15"/>
      <c r="E1335" s="10" t="str">
        <f aca="false">IF(B1335="","",IFERROR(INDEX(Kategóriák!$A$2:$A$31,MATCH(B1335,Kategóriák!$B$2:$B$31,0)),"?"))</f>
        <v/>
      </c>
    </row>
    <row r="1336" customFormat="false" ht="15" hidden="false" customHeight="false" outlineLevel="0" collapsed="false">
      <c r="A1336" s="16"/>
      <c r="B1336" s="14"/>
      <c r="C1336" s="14"/>
      <c r="D1336" s="15"/>
      <c r="E1336" s="10" t="str">
        <f aca="false">IF(B1336="","",IFERROR(INDEX(Kategóriák!$A$2:$A$31,MATCH(B1336,Kategóriák!$B$2:$B$31,0)),"?"))</f>
        <v/>
      </c>
    </row>
    <row r="1337" customFormat="false" ht="15" hidden="false" customHeight="false" outlineLevel="0" collapsed="false">
      <c r="A1337" s="16"/>
      <c r="B1337" s="14"/>
      <c r="C1337" s="14"/>
      <c r="D1337" s="15"/>
      <c r="E1337" s="10" t="str">
        <f aca="false">IF(B1337="","",IFERROR(INDEX(Kategóriák!$A$2:$A$31,MATCH(B1337,Kategóriák!$B$2:$B$31,0)),"?"))</f>
        <v/>
      </c>
    </row>
    <row r="1338" customFormat="false" ht="15" hidden="false" customHeight="false" outlineLevel="0" collapsed="false">
      <c r="A1338" s="16"/>
      <c r="B1338" s="14"/>
      <c r="C1338" s="14"/>
      <c r="D1338" s="15"/>
      <c r="E1338" s="10" t="str">
        <f aca="false">IF(B1338="","",IFERROR(INDEX(Kategóriák!$A$2:$A$31,MATCH(B1338,Kategóriák!$B$2:$B$31,0)),"?"))</f>
        <v/>
      </c>
    </row>
    <row r="1339" customFormat="false" ht="15" hidden="false" customHeight="false" outlineLevel="0" collapsed="false">
      <c r="A1339" s="16"/>
      <c r="B1339" s="14"/>
      <c r="C1339" s="14"/>
      <c r="D1339" s="15"/>
      <c r="E1339" s="10" t="str">
        <f aca="false">IF(B1339="","",IFERROR(INDEX(Kategóriák!$A$2:$A$31,MATCH(B1339,Kategóriák!$B$2:$B$31,0)),"?"))</f>
        <v/>
      </c>
    </row>
    <row r="1340" customFormat="false" ht="15" hidden="false" customHeight="false" outlineLevel="0" collapsed="false">
      <c r="A1340" s="16"/>
      <c r="B1340" s="14"/>
      <c r="C1340" s="14"/>
      <c r="D1340" s="15"/>
      <c r="E1340" s="10" t="str">
        <f aca="false">IF(B1340="","",IFERROR(INDEX(Kategóriák!$A$2:$A$31,MATCH(B1340,Kategóriák!$B$2:$B$31,0)),"?"))</f>
        <v/>
      </c>
    </row>
    <row r="1341" customFormat="false" ht="15" hidden="false" customHeight="false" outlineLevel="0" collapsed="false">
      <c r="A1341" s="16"/>
      <c r="B1341" s="14"/>
      <c r="C1341" s="14"/>
      <c r="D1341" s="15"/>
      <c r="E1341" s="10" t="str">
        <f aca="false">IF(B1341="","",IFERROR(INDEX(Kategóriák!$A$2:$A$31,MATCH(B1341,Kategóriák!$B$2:$B$31,0)),"?"))</f>
        <v/>
      </c>
    </row>
    <row r="1342" customFormat="false" ht="15" hidden="false" customHeight="false" outlineLevel="0" collapsed="false">
      <c r="A1342" s="16"/>
      <c r="B1342" s="14"/>
      <c r="C1342" s="14"/>
      <c r="D1342" s="15"/>
      <c r="E1342" s="10" t="str">
        <f aca="false">IF(B1342="","",IFERROR(INDEX(Kategóriák!$A$2:$A$31,MATCH(B1342,Kategóriák!$B$2:$B$31,0)),"?"))</f>
        <v/>
      </c>
    </row>
    <row r="1343" customFormat="false" ht="15" hidden="false" customHeight="false" outlineLevel="0" collapsed="false">
      <c r="A1343" s="16"/>
      <c r="B1343" s="14"/>
      <c r="C1343" s="14"/>
      <c r="D1343" s="15"/>
      <c r="E1343" s="10" t="str">
        <f aca="false">IF(B1343="","",IFERROR(INDEX(Kategóriák!$A$2:$A$31,MATCH(B1343,Kategóriák!$B$2:$B$31,0)),"?"))</f>
        <v/>
      </c>
    </row>
    <row r="1344" customFormat="false" ht="15" hidden="false" customHeight="false" outlineLevel="0" collapsed="false">
      <c r="A1344" s="16"/>
      <c r="B1344" s="14"/>
      <c r="C1344" s="14"/>
      <c r="D1344" s="15"/>
      <c r="E1344" s="10" t="str">
        <f aca="false">IF(B1344="","",IFERROR(INDEX(Kategóriák!$A$2:$A$31,MATCH(B1344,Kategóriák!$B$2:$B$31,0)),"?"))</f>
        <v/>
      </c>
    </row>
    <row r="1345" customFormat="false" ht="15" hidden="false" customHeight="false" outlineLevel="0" collapsed="false">
      <c r="A1345" s="16"/>
      <c r="B1345" s="14"/>
      <c r="C1345" s="14"/>
      <c r="D1345" s="15"/>
      <c r="E1345" s="10" t="str">
        <f aca="false">IF(B1345="","",IFERROR(INDEX(Kategóriák!$A$2:$A$31,MATCH(B1345,Kategóriák!$B$2:$B$31,0)),"?"))</f>
        <v/>
      </c>
    </row>
    <row r="1346" customFormat="false" ht="15" hidden="false" customHeight="false" outlineLevel="0" collapsed="false">
      <c r="A1346" s="16"/>
      <c r="B1346" s="14"/>
      <c r="C1346" s="14"/>
      <c r="D1346" s="15"/>
      <c r="E1346" s="10" t="str">
        <f aca="false">IF(B1346="","",IFERROR(INDEX(Kategóriák!$A$2:$A$31,MATCH(B1346,Kategóriák!$B$2:$B$31,0)),"?"))</f>
        <v/>
      </c>
    </row>
    <row r="1347" customFormat="false" ht="15" hidden="false" customHeight="false" outlineLevel="0" collapsed="false">
      <c r="A1347" s="16"/>
      <c r="B1347" s="14"/>
      <c r="C1347" s="14"/>
      <c r="D1347" s="15"/>
      <c r="E1347" s="10" t="str">
        <f aca="false">IF(B1347="","",IFERROR(INDEX(Kategóriák!$A$2:$A$31,MATCH(B1347,Kategóriák!$B$2:$B$31,0)),"?"))</f>
        <v/>
      </c>
    </row>
    <row r="1348" customFormat="false" ht="15" hidden="false" customHeight="false" outlineLevel="0" collapsed="false">
      <c r="A1348" s="16"/>
      <c r="B1348" s="14"/>
      <c r="C1348" s="14"/>
      <c r="D1348" s="15"/>
      <c r="E1348" s="10" t="str">
        <f aca="false">IF(B1348="","",IFERROR(INDEX(Kategóriák!$A$2:$A$31,MATCH(B1348,Kategóriák!$B$2:$B$31,0)),"?"))</f>
        <v/>
      </c>
    </row>
    <row r="1349" customFormat="false" ht="15" hidden="false" customHeight="false" outlineLevel="0" collapsed="false">
      <c r="A1349" s="16"/>
      <c r="B1349" s="14"/>
      <c r="C1349" s="14"/>
      <c r="D1349" s="15"/>
      <c r="E1349" s="10" t="str">
        <f aca="false">IF(B1349="","",IFERROR(INDEX(Kategóriák!$A$2:$A$31,MATCH(B1349,Kategóriák!$B$2:$B$31,0)),"?"))</f>
        <v/>
      </c>
    </row>
    <row r="1350" customFormat="false" ht="15" hidden="false" customHeight="false" outlineLevel="0" collapsed="false">
      <c r="A1350" s="16"/>
      <c r="B1350" s="14"/>
      <c r="C1350" s="14"/>
      <c r="D1350" s="15"/>
      <c r="E1350" s="10" t="str">
        <f aca="false">IF(B1350="","",IFERROR(INDEX(Kategóriák!$A$2:$A$31,MATCH(B1350,Kategóriák!$B$2:$B$31,0)),"?"))</f>
        <v/>
      </c>
    </row>
    <row r="1351" customFormat="false" ht="15" hidden="false" customHeight="false" outlineLevel="0" collapsed="false">
      <c r="A1351" s="16"/>
      <c r="B1351" s="14"/>
      <c r="C1351" s="14"/>
      <c r="D1351" s="15"/>
      <c r="E1351" s="10" t="str">
        <f aca="false">IF(B1351="","",IFERROR(INDEX(Kategóriák!$A$2:$A$31,MATCH(B1351,Kategóriák!$B$2:$B$31,0)),"?"))</f>
        <v/>
      </c>
    </row>
    <row r="1352" customFormat="false" ht="15" hidden="false" customHeight="false" outlineLevel="0" collapsed="false">
      <c r="A1352" s="16"/>
      <c r="B1352" s="14"/>
      <c r="C1352" s="14"/>
      <c r="D1352" s="15"/>
      <c r="E1352" s="10" t="str">
        <f aca="false">IF(B1352="","",IFERROR(INDEX(Kategóriák!$A$2:$A$31,MATCH(B1352,Kategóriák!$B$2:$B$31,0)),"?"))</f>
        <v/>
      </c>
    </row>
    <row r="1353" customFormat="false" ht="15" hidden="false" customHeight="false" outlineLevel="0" collapsed="false">
      <c r="A1353" s="16"/>
      <c r="B1353" s="14"/>
      <c r="C1353" s="14"/>
      <c r="D1353" s="15"/>
      <c r="E1353" s="10" t="str">
        <f aca="false">IF(B1353="","",IFERROR(INDEX(Kategóriák!$A$2:$A$31,MATCH(B1353,Kategóriák!$B$2:$B$31,0)),"?"))</f>
        <v/>
      </c>
    </row>
    <row r="1354" customFormat="false" ht="15" hidden="false" customHeight="false" outlineLevel="0" collapsed="false">
      <c r="A1354" s="16"/>
      <c r="B1354" s="14"/>
      <c r="C1354" s="14"/>
      <c r="D1354" s="15"/>
      <c r="E1354" s="10" t="str">
        <f aca="false">IF(B1354="","",IFERROR(INDEX(Kategóriák!$A$2:$A$31,MATCH(B1354,Kategóriák!$B$2:$B$31,0)),"?"))</f>
        <v/>
      </c>
    </row>
    <row r="1355" customFormat="false" ht="15" hidden="false" customHeight="false" outlineLevel="0" collapsed="false">
      <c r="A1355" s="16"/>
      <c r="B1355" s="14"/>
      <c r="C1355" s="14"/>
      <c r="D1355" s="15"/>
      <c r="E1355" s="10" t="str">
        <f aca="false">IF(B1355="","",IFERROR(INDEX(Kategóriák!$A$2:$A$31,MATCH(B1355,Kategóriák!$B$2:$B$31,0)),"?"))</f>
        <v/>
      </c>
    </row>
    <row r="1356" customFormat="false" ht="15" hidden="false" customHeight="false" outlineLevel="0" collapsed="false">
      <c r="A1356" s="16"/>
      <c r="B1356" s="14"/>
      <c r="C1356" s="14"/>
      <c r="D1356" s="15"/>
      <c r="E1356" s="10" t="str">
        <f aca="false">IF(B1356="","",IFERROR(INDEX(Kategóriák!$A$2:$A$31,MATCH(B1356,Kategóriák!$B$2:$B$31,0)),"?"))</f>
        <v/>
      </c>
    </row>
    <row r="1357" customFormat="false" ht="15" hidden="false" customHeight="false" outlineLevel="0" collapsed="false">
      <c r="A1357" s="16"/>
      <c r="B1357" s="14"/>
      <c r="C1357" s="14"/>
      <c r="D1357" s="15"/>
      <c r="E1357" s="10" t="str">
        <f aca="false">IF(B1357="","",IFERROR(INDEX(Kategóriák!$A$2:$A$31,MATCH(B1357,Kategóriák!$B$2:$B$31,0)),"?"))</f>
        <v/>
      </c>
    </row>
    <row r="1358" customFormat="false" ht="15" hidden="false" customHeight="false" outlineLevel="0" collapsed="false">
      <c r="A1358" s="16"/>
      <c r="B1358" s="14"/>
      <c r="C1358" s="14"/>
      <c r="D1358" s="15"/>
      <c r="E1358" s="10" t="str">
        <f aca="false">IF(B1358="","",IFERROR(INDEX(Kategóriák!$A$2:$A$31,MATCH(B1358,Kategóriák!$B$2:$B$31,0)),"?"))</f>
        <v/>
      </c>
    </row>
    <row r="1359" customFormat="false" ht="15" hidden="false" customHeight="false" outlineLevel="0" collapsed="false">
      <c r="A1359" s="16"/>
      <c r="B1359" s="14"/>
      <c r="C1359" s="14"/>
      <c r="D1359" s="15"/>
      <c r="E1359" s="10" t="str">
        <f aca="false">IF(B1359="","",IFERROR(INDEX(Kategóriák!$A$2:$A$31,MATCH(B1359,Kategóriák!$B$2:$B$31,0)),"?"))</f>
        <v/>
      </c>
    </row>
    <row r="1360" customFormat="false" ht="15" hidden="false" customHeight="false" outlineLevel="0" collapsed="false">
      <c r="A1360" s="16"/>
      <c r="B1360" s="14"/>
      <c r="C1360" s="14"/>
      <c r="D1360" s="15"/>
      <c r="E1360" s="10" t="str">
        <f aca="false">IF(B1360="","",IFERROR(INDEX(Kategóriák!$A$2:$A$31,MATCH(B1360,Kategóriák!$B$2:$B$31,0)),"?"))</f>
        <v/>
      </c>
    </row>
    <row r="1361" customFormat="false" ht="15" hidden="false" customHeight="false" outlineLevel="0" collapsed="false">
      <c r="A1361" s="16"/>
      <c r="B1361" s="14"/>
      <c r="C1361" s="14"/>
      <c r="D1361" s="15"/>
      <c r="E1361" s="10" t="str">
        <f aca="false">IF(B1361="","",IFERROR(INDEX(Kategóriák!$A$2:$A$31,MATCH(B1361,Kategóriák!$B$2:$B$31,0)),"?"))</f>
        <v/>
      </c>
    </row>
    <row r="1362" customFormat="false" ht="15" hidden="false" customHeight="false" outlineLevel="0" collapsed="false">
      <c r="A1362" s="16"/>
      <c r="B1362" s="14"/>
      <c r="C1362" s="14"/>
      <c r="D1362" s="15"/>
      <c r="E1362" s="10" t="str">
        <f aca="false">IF(B1362="","",IFERROR(INDEX(Kategóriák!$A$2:$A$31,MATCH(B1362,Kategóriák!$B$2:$B$31,0)),"?"))</f>
        <v/>
      </c>
    </row>
    <row r="1363" customFormat="false" ht="15" hidden="false" customHeight="false" outlineLevel="0" collapsed="false">
      <c r="A1363" s="16"/>
      <c r="B1363" s="14"/>
      <c r="C1363" s="14"/>
      <c r="D1363" s="15"/>
      <c r="E1363" s="10" t="str">
        <f aca="false">IF(B1363="","",IFERROR(INDEX(Kategóriák!$A$2:$A$31,MATCH(B1363,Kategóriák!$B$2:$B$31,0)),"?"))</f>
        <v/>
      </c>
    </row>
    <row r="1364" customFormat="false" ht="15" hidden="false" customHeight="false" outlineLevel="0" collapsed="false">
      <c r="A1364" s="16"/>
      <c r="B1364" s="14"/>
      <c r="C1364" s="14"/>
      <c r="D1364" s="15"/>
      <c r="E1364" s="10" t="str">
        <f aca="false">IF(B1364="","",IFERROR(INDEX(Kategóriák!$A$2:$A$31,MATCH(B1364,Kategóriák!$B$2:$B$31,0)),"?"))</f>
        <v/>
      </c>
    </row>
    <row r="1365" customFormat="false" ht="15" hidden="false" customHeight="false" outlineLevel="0" collapsed="false">
      <c r="A1365" s="16"/>
      <c r="B1365" s="14"/>
      <c r="C1365" s="14"/>
      <c r="D1365" s="15"/>
      <c r="E1365" s="10" t="str">
        <f aca="false">IF(B1365="","",IFERROR(INDEX(Kategóriák!$A$2:$A$31,MATCH(B1365,Kategóriák!$B$2:$B$31,0)),"?"))</f>
        <v/>
      </c>
    </row>
    <row r="1366" customFormat="false" ht="15" hidden="false" customHeight="false" outlineLevel="0" collapsed="false">
      <c r="A1366" s="16"/>
      <c r="B1366" s="14"/>
      <c r="C1366" s="14"/>
      <c r="D1366" s="15"/>
      <c r="E1366" s="10" t="str">
        <f aca="false">IF(B1366="","",IFERROR(INDEX(Kategóriák!$A$2:$A$31,MATCH(B1366,Kategóriák!$B$2:$B$31,0)),"?"))</f>
        <v/>
      </c>
    </row>
    <row r="1367" customFormat="false" ht="15" hidden="false" customHeight="false" outlineLevel="0" collapsed="false">
      <c r="A1367" s="16"/>
      <c r="B1367" s="14"/>
      <c r="C1367" s="14"/>
      <c r="D1367" s="15"/>
      <c r="E1367" s="10" t="str">
        <f aca="false">IF(B1367="","",IFERROR(INDEX(Kategóriák!$A$2:$A$31,MATCH(B1367,Kategóriák!$B$2:$B$31,0)),"?"))</f>
        <v/>
      </c>
    </row>
    <row r="1368" customFormat="false" ht="15" hidden="false" customHeight="false" outlineLevel="0" collapsed="false">
      <c r="A1368" s="16"/>
      <c r="B1368" s="14"/>
      <c r="C1368" s="14"/>
      <c r="D1368" s="15"/>
      <c r="E1368" s="10" t="str">
        <f aca="false">IF(B1368="","",IFERROR(INDEX(Kategóriák!$A$2:$A$31,MATCH(B1368,Kategóriák!$B$2:$B$31,0)),"?"))</f>
        <v/>
      </c>
    </row>
    <row r="1369" customFormat="false" ht="15" hidden="false" customHeight="false" outlineLevel="0" collapsed="false">
      <c r="A1369" s="16"/>
      <c r="B1369" s="14"/>
      <c r="C1369" s="14"/>
      <c r="D1369" s="15"/>
      <c r="E1369" s="10" t="str">
        <f aca="false">IF(B1369="","",IFERROR(INDEX(Kategóriák!$A$2:$A$31,MATCH(B1369,Kategóriák!$B$2:$B$31,0)),"?"))</f>
        <v/>
      </c>
    </row>
    <row r="1370" customFormat="false" ht="15" hidden="false" customHeight="false" outlineLevel="0" collapsed="false">
      <c r="A1370" s="16"/>
      <c r="B1370" s="14"/>
      <c r="C1370" s="14"/>
      <c r="D1370" s="15"/>
      <c r="E1370" s="10" t="str">
        <f aca="false">IF(B1370="","",IFERROR(INDEX(Kategóriák!$A$2:$A$31,MATCH(B1370,Kategóriák!$B$2:$B$31,0)),"?"))</f>
        <v/>
      </c>
    </row>
    <row r="1371" customFormat="false" ht="15" hidden="false" customHeight="false" outlineLevel="0" collapsed="false">
      <c r="A1371" s="16"/>
      <c r="B1371" s="14"/>
      <c r="C1371" s="14"/>
      <c r="D1371" s="15"/>
      <c r="E1371" s="10" t="str">
        <f aca="false">IF(B1371="","",IFERROR(INDEX(Kategóriák!$A$2:$A$31,MATCH(B1371,Kategóriák!$B$2:$B$31,0)),"?"))</f>
        <v/>
      </c>
    </row>
    <row r="1372" customFormat="false" ht="15" hidden="false" customHeight="false" outlineLevel="0" collapsed="false">
      <c r="A1372" s="16"/>
      <c r="B1372" s="14"/>
      <c r="C1372" s="14"/>
      <c r="D1372" s="15"/>
      <c r="E1372" s="10" t="str">
        <f aca="false">IF(B1372="","",IFERROR(INDEX(Kategóriák!$A$2:$A$31,MATCH(B1372,Kategóriák!$B$2:$B$31,0)),"?"))</f>
        <v/>
      </c>
    </row>
    <row r="1373" customFormat="false" ht="15" hidden="false" customHeight="false" outlineLevel="0" collapsed="false">
      <c r="A1373" s="16"/>
      <c r="B1373" s="14"/>
      <c r="C1373" s="14"/>
      <c r="D1373" s="15"/>
      <c r="E1373" s="10" t="str">
        <f aca="false">IF(B1373="","",IFERROR(INDEX(Kategóriák!$A$2:$A$31,MATCH(B1373,Kategóriák!$B$2:$B$31,0)),"?"))</f>
        <v/>
      </c>
    </row>
    <row r="1374" customFormat="false" ht="15" hidden="false" customHeight="false" outlineLevel="0" collapsed="false">
      <c r="A1374" s="16"/>
      <c r="B1374" s="14"/>
      <c r="C1374" s="14"/>
      <c r="D1374" s="15"/>
      <c r="E1374" s="10" t="str">
        <f aca="false">IF(B1374="","",IFERROR(INDEX(Kategóriák!$A$2:$A$31,MATCH(B1374,Kategóriák!$B$2:$B$31,0)),"?"))</f>
        <v/>
      </c>
    </row>
    <row r="1375" customFormat="false" ht="15" hidden="false" customHeight="false" outlineLevel="0" collapsed="false">
      <c r="A1375" s="16"/>
      <c r="B1375" s="14"/>
      <c r="C1375" s="14"/>
      <c r="D1375" s="15"/>
      <c r="E1375" s="10" t="str">
        <f aca="false">IF(B1375="","",IFERROR(INDEX(Kategóriák!$A$2:$A$31,MATCH(B1375,Kategóriák!$B$2:$B$31,0)),"?"))</f>
        <v/>
      </c>
    </row>
    <row r="1376" customFormat="false" ht="15" hidden="false" customHeight="false" outlineLevel="0" collapsed="false">
      <c r="A1376" s="16"/>
      <c r="B1376" s="14"/>
      <c r="C1376" s="14"/>
      <c r="D1376" s="15"/>
      <c r="E1376" s="10" t="str">
        <f aca="false">IF(B1376="","",IFERROR(INDEX(Kategóriák!$A$2:$A$31,MATCH(B1376,Kategóriák!$B$2:$B$31,0)),"?"))</f>
        <v/>
      </c>
    </row>
    <row r="1377" customFormat="false" ht="15" hidden="false" customHeight="false" outlineLevel="0" collapsed="false">
      <c r="A1377" s="16"/>
      <c r="B1377" s="14"/>
      <c r="C1377" s="14"/>
      <c r="D1377" s="15"/>
      <c r="E1377" s="10" t="str">
        <f aca="false">IF(B1377="","",IFERROR(INDEX(Kategóriák!$A$2:$A$31,MATCH(B1377,Kategóriák!$B$2:$B$31,0)),"?"))</f>
        <v/>
      </c>
    </row>
    <row r="1378" customFormat="false" ht="15" hidden="false" customHeight="false" outlineLevel="0" collapsed="false">
      <c r="A1378" s="16"/>
      <c r="B1378" s="14"/>
      <c r="C1378" s="14"/>
      <c r="D1378" s="15"/>
      <c r="E1378" s="10" t="str">
        <f aca="false">IF(B1378="","",IFERROR(INDEX(Kategóriák!$A$2:$A$31,MATCH(B1378,Kategóriák!$B$2:$B$31,0)),"?"))</f>
        <v/>
      </c>
    </row>
    <row r="1379" customFormat="false" ht="15" hidden="false" customHeight="false" outlineLevel="0" collapsed="false">
      <c r="A1379" s="16"/>
      <c r="B1379" s="14"/>
      <c r="C1379" s="14"/>
      <c r="D1379" s="15"/>
      <c r="E1379" s="10" t="str">
        <f aca="false">IF(B1379="","",IFERROR(INDEX(Kategóriák!$A$2:$A$31,MATCH(B1379,Kategóriák!$B$2:$B$31,0)),"?"))</f>
        <v/>
      </c>
    </row>
    <row r="1380" customFormat="false" ht="15" hidden="false" customHeight="false" outlineLevel="0" collapsed="false">
      <c r="A1380" s="16"/>
      <c r="B1380" s="14"/>
      <c r="C1380" s="14"/>
      <c r="D1380" s="15"/>
      <c r="E1380" s="10" t="str">
        <f aca="false">IF(B1380="","",IFERROR(INDEX(Kategóriák!$A$2:$A$31,MATCH(B1380,Kategóriák!$B$2:$B$31,0)),"?"))</f>
        <v/>
      </c>
    </row>
    <row r="1381" customFormat="false" ht="15" hidden="false" customHeight="false" outlineLevel="0" collapsed="false">
      <c r="A1381" s="16"/>
      <c r="B1381" s="14"/>
      <c r="C1381" s="14"/>
      <c r="D1381" s="15"/>
      <c r="E1381" s="10" t="str">
        <f aca="false">IF(B1381="","",IFERROR(INDEX(Kategóriák!$A$2:$A$31,MATCH(B1381,Kategóriák!$B$2:$B$31,0)),"?"))</f>
        <v/>
      </c>
    </row>
    <row r="1382" customFormat="false" ht="15" hidden="false" customHeight="false" outlineLevel="0" collapsed="false">
      <c r="A1382" s="16"/>
      <c r="B1382" s="14"/>
      <c r="C1382" s="14"/>
      <c r="D1382" s="15"/>
      <c r="E1382" s="10" t="str">
        <f aca="false">IF(B1382="","",IFERROR(INDEX(Kategóriák!$A$2:$A$31,MATCH(B1382,Kategóriák!$B$2:$B$31,0)),"?"))</f>
        <v/>
      </c>
    </row>
    <row r="1383" customFormat="false" ht="15" hidden="false" customHeight="false" outlineLevel="0" collapsed="false">
      <c r="A1383" s="16"/>
      <c r="B1383" s="14"/>
      <c r="C1383" s="14"/>
      <c r="D1383" s="15"/>
      <c r="E1383" s="10" t="str">
        <f aca="false">IF(B1383="","",IFERROR(INDEX(Kategóriák!$A$2:$A$31,MATCH(B1383,Kategóriák!$B$2:$B$31,0)),"?"))</f>
        <v/>
      </c>
    </row>
    <row r="1384" customFormat="false" ht="15" hidden="false" customHeight="false" outlineLevel="0" collapsed="false">
      <c r="A1384" s="16"/>
      <c r="B1384" s="14"/>
      <c r="C1384" s="14"/>
      <c r="D1384" s="15"/>
      <c r="E1384" s="10" t="str">
        <f aca="false">IF(B1384="","",IFERROR(INDEX(Kategóriák!$A$2:$A$31,MATCH(B1384,Kategóriák!$B$2:$B$31,0)),"?"))</f>
        <v/>
      </c>
    </row>
    <row r="1385" customFormat="false" ht="15" hidden="false" customHeight="false" outlineLevel="0" collapsed="false">
      <c r="A1385" s="16"/>
      <c r="B1385" s="14"/>
      <c r="C1385" s="14"/>
      <c r="D1385" s="15"/>
      <c r="E1385" s="10" t="str">
        <f aca="false">IF(B1385="","",IFERROR(INDEX(Kategóriák!$A$2:$A$31,MATCH(B1385,Kategóriák!$B$2:$B$31,0)),"?"))</f>
        <v/>
      </c>
    </row>
    <row r="1386" customFormat="false" ht="15" hidden="false" customHeight="false" outlineLevel="0" collapsed="false">
      <c r="A1386" s="16"/>
      <c r="B1386" s="14"/>
      <c r="C1386" s="14"/>
      <c r="D1386" s="15"/>
      <c r="E1386" s="10" t="str">
        <f aca="false">IF(B1386="","",IFERROR(INDEX(Kategóriák!$A$2:$A$31,MATCH(B1386,Kategóriák!$B$2:$B$31,0)),"?"))</f>
        <v/>
      </c>
    </row>
    <row r="1387" customFormat="false" ht="15" hidden="false" customHeight="false" outlineLevel="0" collapsed="false">
      <c r="A1387" s="16"/>
      <c r="B1387" s="14"/>
      <c r="C1387" s="14"/>
      <c r="D1387" s="15"/>
      <c r="E1387" s="10" t="str">
        <f aca="false">IF(B1387="","",IFERROR(INDEX(Kategóriák!$A$2:$A$31,MATCH(B1387,Kategóriák!$B$2:$B$31,0)),"?"))</f>
        <v/>
      </c>
    </row>
    <row r="1388" customFormat="false" ht="15" hidden="false" customHeight="false" outlineLevel="0" collapsed="false">
      <c r="A1388" s="16"/>
      <c r="B1388" s="14"/>
      <c r="C1388" s="14"/>
      <c r="D1388" s="15"/>
      <c r="E1388" s="10" t="str">
        <f aca="false">IF(B1388="","",IFERROR(INDEX(Kategóriák!$A$2:$A$31,MATCH(B1388,Kategóriák!$B$2:$B$31,0)),"?"))</f>
        <v/>
      </c>
    </row>
    <row r="1389" customFormat="false" ht="15" hidden="false" customHeight="false" outlineLevel="0" collapsed="false">
      <c r="A1389" s="16"/>
      <c r="B1389" s="14"/>
      <c r="C1389" s="14"/>
      <c r="D1389" s="15"/>
      <c r="E1389" s="10" t="str">
        <f aca="false">IF(B1389="","",IFERROR(INDEX(Kategóriák!$A$2:$A$31,MATCH(B1389,Kategóriák!$B$2:$B$31,0)),"?"))</f>
        <v/>
      </c>
    </row>
    <row r="1390" customFormat="false" ht="15" hidden="false" customHeight="false" outlineLevel="0" collapsed="false">
      <c r="A1390" s="16"/>
      <c r="B1390" s="14"/>
      <c r="C1390" s="14"/>
      <c r="D1390" s="15"/>
      <c r="E1390" s="10" t="str">
        <f aca="false">IF(B1390="","",IFERROR(INDEX(Kategóriák!$A$2:$A$31,MATCH(B1390,Kategóriák!$B$2:$B$31,0)),"?"))</f>
        <v/>
      </c>
    </row>
    <row r="1391" customFormat="false" ht="15" hidden="false" customHeight="false" outlineLevel="0" collapsed="false">
      <c r="A1391" s="16"/>
      <c r="B1391" s="14"/>
      <c r="C1391" s="14"/>
      <c r="D1391" s="15"/>
      <c r="E1391" s="10" t="str">
        <f aca="false">IF(B1391="","",IFERROR(INDEX(Kategóriák!$A$2:$A$31,MATCH(B1391,Kategóriák!$B$2:$B$31,0)),"?"))</f>
        <v/>
      </c>
    </row>
    <row r="1392" customFormat="false" ht="15" hidden="false" customHeight="false" outlineLevel="0" collapsed="false">
      <c r="A1392" s="16"/>
      <c r="B1392" s="14"/>
      <c r="C1392" s="14"/>
      <c r="D1392" s="15"/>
      <c r="E1392" s="10" t="str">
        <f aca="false">IF(B1392="","",IFERROR(INDEX(Kategóriák!$A$2:$A$31,MATCH(B1392,Kategóriák!$B$2:$B$31,0)),"?"))</f>
        <v/>
      </c>
    </row>
    <row r="1393" customFormat="false" ht="15" hidden="false" customHeight="false" outlineLevel="0" collapsed="false">
      <c r="A1393" s="16"/>
      <c r="B1393" s="14"/>
      <c r="C1393" s="14"/>
      <c r="D1393" s="15"/>
      <c r="E1393" s="10" t="str">
        <f aca="false">IF(B1393="","",IFERROR(INDEX(Kategóriák!$A$2:$A$31,MATCH(B1393,Kategóriák!$B$2:$B$31,0)),"?"))</f>
        <v/>
      </c>
    </row>
    <row r="1394" customFormat="false" ht="15" hidden="false" customHeight="false" outlineLevel="0" collapsed="false">
      <c r="A1394" s="16"/>
      <c r="B1394" s="14"/>
      <c r="C1394" s="14"/>
      <c r="D1394" s="15"/>
      <c r="E1394" s="10" t="str">
        <f aca="false">IF(B1394="","",IFERROR(INDEX(Kategóriák!$A$2:$A$31,MATCH(B1394,Kategóriák!$B$2:$B$31,0)),"?"))</f>
        <v/>
      </c>
    </row>
    <row r="1395" customFormat="false" ht="15" hidden="false" customHeight="false" outlineLevel="0" collapsed="false">
      <c r="A1395" s="16"/>
      <c r="B1395" s="14"/>
      <c r="C1395" s="14"/>
      <c r="D1395" s="15"/>
      <c r="E1395" s="10" t="str">
        <f aca="false">IF(B1395="","",IFERROR(INDEX(Kategóriák!$A$2:$A$31,MATCH(B1395,Kategóriák!$B$2:$B$31,0)),"?"))</f>
        <v/>
      </c>
    </row>
    <row r="1396" customFormat="false" ht="15" hidden="false" customHeight="false" outlineLevel="0" collapsed="false">
      <c r="A1396" s="16"/>
      <c r="B1396" s="14"/>
      <c r="C1396" s="14"/>
      <c r="D1396" s="15"/>
      <c r="E1396" s="10" t="str">
        <f aca="false">IF(B1396="","",IFERROR(INDEX(Kategóriák!$A$2:$A$31,MATCH(B1396,Kategóriák!$B$2:$B$31,0)),"?"))</f>
        <v/>
      </c>
    </row>
    <row r="1397" customFormat="false" ht="15" hidden="false" customHeight="false" outlineLevel="0" collapsed="false">
      <c r="A1397" s="16"/>
      <c r="B1397" s="14"/>
      <c r="C1397" s="14"/>
      <c r="D1397" s="15"/>
      <c r="E1397" s="10" t="str">
        <f aca="false">IF(B1397="","",IFERROR(INDEX(Kategóriák!$A$2:$A$31,MATCH(B1397,Kategóriák!$B$2:$B$31,0)),"?"))</f>
        <v/>
      </c>
    </row>
    <row r="1398" customFormat="false" ht="15" hidden="false" customHeight="false" outlineLevel="0" collapsed="false">
      <c r="A1398" s="16"/>
      <c r="B1398" s="14"/>
      <c r="C1398" s="14"/>
      <c r="D1398" s="15"/>
      <c r="E1398" s="10" t="str">
        <f aca="false">IF(B1398="","",IFERROR(INDEX(Kategóriák!$A$2:$A$31,MATCH(B1398,Kategóriák!$B$2:$B$31,0)),"?"))</f>
        <v/>
      </c>
    </row>
    <row r="1399" customFormat="false" ht="15" hidden="false" customHeight="false" outlineLevel="0" collapsed="false">
      <c r="A1399" s="16"/>
      <c r="B1399" s="14"/>
      <c r="C1399" s="14"/>
      <c r="D1399" s="15"/>
      <c r="E1399" s="10" t="str">
        <f aca="false">IF(B1399="","",IFERROR(INDEX(Kategóriák!$A$2:$A$31,MATCH(B1399,Kategóriák!$B$2:$B$31,0)),"?"))</f>
        <v/>
      </c>
    </row>
    <row r="1400" customFormat="false" ht="15" hidden="false" customHeight="false" outlineLevel="0" collapsed="false">
      <c r="A1400" s="16"/>
      <c r="B1400" s="14"/>
      <c r="C1400" s="14"/>
      <c r="D1400" s="15"/>
      <c r="E1400" s="10" t="str">
        <f aca="false">IF(B1400="","",IFERROR(INDEX(Kategóriák!$A$2:$A$31,MATCH(B1400,Kategóriák!$B$2:$B$31,0)),"?"))</f>
        <v/>
      </c>
    </row>
    <row r="1401" customFormat="false" ht="15" hidden="false" customHeight="false" outlineLevel="0" collapsed="false">
      <c r="A1401" s="16"/>
      <c r="B1401" s="14"/>
      <c r="C1401" s="14"/>
      <c r="D1401" s="15"/>
      <c r="E1401" s="10" t="str">
        <f aca="false">IF(B1401="","",IFERROR(INDEX(Kategóriák!$A$2:$A$31,MATCH(B1401,Kategóriák!$B$2:$B$31,0)),"?"))</f>
        <v/>
      </c>
    </row>
    <row r="1402" customFormat="false" ht="15" hidden="false" customHeight="false" outlineLevel="0" collapsed="false">
      <c r="A1402" s="16"/>
      <c r="B1402" s="14"/>
      <c r="C1402" s="14"/>
      <c r="D1402" s="15"/>
      <c r="E1402" s="10" t="str">
        <f aca="false">IF(B1402="","",IFERROR(INDEX(Kategóriák!$A$2:$A$31,MATCH(B1402,Kategóriák!$B$2:$B$31,0)),"?"))</f>
        <v/>
      </c>
    </row>
    <row r="1403" customFormat="false" ht="15" hidden="false" customHeight="false" outlineLevel="0" collapsed="false">
      <c r="A1403" s="16"/>
      <c r="B1403" s="14"/>
      <c r="C1403" s="14"/>
      <c r="D1403" s="15"/>
      <c r="E1403" s="10" t="str">
        <f aca="false">IF(B1403="","",IFERROR(INDEX(Kategóriák!$A$2:$A$31,MATCH(B1403,Kategóriák!$B$2:$B$31,0)),"?"))</f>
        <v/>
      </c>
    </row>
    <row r="1404" customFormat="false" ht="15" hidden="false" customHeight="false" outlineLevel="0" collapsed="false">
      <c r="A1404" s="16"/>
      <c r="B1404" s="14"/>
      <c r="C1404" s="14"/>
      <c r="D1404" s="15"/>
      <c r="E1404" s="10" t="str">
        <f aca="false">IF(B1404="","",IFERROR(INDEX(Kategóriák!$A$2:$A$31,MATCH(B1404,Kategóriák!$B$2:$B$31,0)),"?"))</f>
        <v/>
      </c>
    </row>
    <row r="1405" customFormat="false" ht="15" hidden="false" customHeight="false" outlineLevel="0" collapsed="false">
      <c r="A1405" s="16"/>
      <c r="B1405" s="14"/>
      <c r="C1405" s="14"/>
      <c r="D1405" s="15"/>
      <c r="E1405" s="10" t="str">
        <f aca="false">IF(B1405="","",IFERROR(INDEX(Kategóriák!$A$2:$A$31,MATCH(B1405,Kategóriák!$B$2:$B$31,0)),"?"))</f>
        <v/>
      </c>
    </row>
    <row r="1406" customFormat="false" ht="15" hidden="false" customHeight="false" outlineLevel="0" collapsed="false">
      <c r="A1406" s="16"/>
      <c r="B1406" s="14"/>
      <c r="C1406" s="14"/>
      <c r="D1406" s="15"/>
      <c r="E1406" s="10" t="str">
        <f aca="false">IF(B1406="","",IFERROR(INDEX(Kategóriák!$A$2:$A$31,MATCH(B1406,Kategóriák!$B$2:$B$31,0)),"?"))</f>
        <v/>
      </c>
    </row>
    <row r="1407" customFormat="false" ht="15" hidden="false" customHeight="false" outlineLevel="0" collapsed="false">
      <c r="A1407" s="16"/>
      <c r="B1407" s="14"/>
      <c r="C1407" s="14"/>
      <c r="D1407" s="15"/>
      <c r="E1407" s="10" t="str">
        <f aca="false">IF(B1407="","",IFERROR(INDEX(Kategóriák!$A$2:$A$31,MATCH(B1407,Kategóriák!$B$2:$B$31,0)),"?"))</f>
        <v/>
      </c>
    </row>
    <row r="1408" customFormat="false" ht="15" hidden="false" customHeight="false" outlineLevel="0" collapsed="false">
      <c r="A1408" s="16"/>
      <c r="B1408" s="14"/>
      <c r="C1408" s="14"/>
      <c r="D1408" s="15"/>
      <c r="E1408" s="10" t="str">
        <f aca="false">IF(B1408="","",IFERROR(INDEX(Kategóriák!$A$2:$A$31,MATCH(B1408,Kategóriák!$B$2:$B$31,0)),"?"))</f>
        <v/>
      </c>
    </row>
    <row r="1409" customFormat="false" ht="15" hidden="false" customHeight="false" outlineLevel="0" collapsed="false">
      <c r="A1409" s="16"/>
      <c r="B1409" s="14"/>
      <c r="C1409" s="14"/>
      <c r="D1409" s="15"/>
      <c r="E1409" s="10" t="str">
        <f aca="false">IF(B1409="","",IFERROR(INDEX(Kategóriák!$A$2:$A$31,MATCH(B1409,Kategóriák!$B$2:$B$31,0)),"?"))</f>
        <v/>
      </c>
    </row>
    <row r="1410" customFormat="false" ht="15" hidden="false" customHeight="false" outlineLevel="0" collapsed="false">
      <c r="A1410" s="16"/>
      <c r="B1410" s="14"/>
      <c r="C1410" s="14"/>
      <c r="D1410" s="15"/>
      <c r="E1410" s="10" t="str">
        <f aca="false">IF(B1410="","",IFERROR(INDEX(Kategóriák!$A$2:$A$31,MATCH(B1410,Kategóriák!$B$2:$B$31,0)),"?"))</f>
        <v/>
      </c>
    </row>
    <row r="1411" customFormat="false" ht="15" hidden="false" customHeight="false" outlineLevel="0" collapsed="false">
      <c r="A1411" s="16"/>
      <c r="B1411" s="14"/>
      <c r="C1411" s="14"/>
      <c r="D1411" s="15"/>
      <c r="E1411" s="10" t="str">
        <f aca="false">IF(B1411="","",IFERROR(INDEX(Kategóriák!$A$2:$A$31,MATCH(B1411,Kategóriák!$B$2:$B$31,0)),"?"))</f>
        <v/>
      </c>
    </row>
    <row r="1412" customFormat="false" ht="15" hidden="false" customHeight="false" outlineLevel="0" collapsed="false">
      <c r="A1412" s="16"/>
      <c r="B1412" s="14"/>
      <c r="C1412" s="14"/>
      <c r="D1412" s="15"/>
      <c r="E1412" s="10" t="str">
        <f aca="false">IF(B1412="","",IFERROR(INDEX(Kategóriák!$A$2:$A$31,MATCH(B1412,Kategóriák!$B$2:$B$31,0)),"?"))</f>
        <v/>
      </c>
    </row>
    <row r="1413" customFormat="false" ht="15" hidden="false" customHeight="false" outlineLevel="0" collapsed="false">
      <c r="A1413" s="16"/>
      <c r="B1413" s="14"/>
      <c r="C1413" s="14"/>
      <c r="D1413" s="15"/>
      <c r="E1413" s="10" t="str">
        <f aca="false">IF(B1413="","",IFERROR(INDEX(Kategóriák!$A$2:$A$31,MATCH(B1413,Kategóriák!$B$2:$B$31,0)),"?"))</f>
        <v/>
      </c>
    </row>
    <row r="1414" customFormat="false" ht="15" hidden="false" customHeight="false" outlineLevel="0" collapsed="false">
      <c r="A1414" s="16"/>
      <c r="B1414" s="14"/>
      <c r="C1414" s="14"/>
      <c r="D1414" s="15"/>
      <c r="E1414" s="10" t="str">
        <f aca="false">IF(B1414="","",IFERROR(INDEX(Kategóriák!$A$2:$A$31,MATCH(B1414,Kategóriák!$B$2:$B$31,0)),"?"))</f>
        <v/>
      </c>
    </row>
    <row r="1415" customFormat="false" ht="15" hidden="false" customHeight="false" outlineLevel="0" collapsed="false">
      <c r="A1415" s="16"/>
      <c r="B1415" s="14"/>
      <c r="C1415" s="14"/>
      <c r="D1415" s="15"/>
      <c r="E1415" s="10" t="str">
        <f aca="false">IF(B1415="","",IFERROR(INDEX(Kategóriák!$A$2:$A$31,MATCH(B1415,Kategóriák!$B$2:$B$31,0)),"?"))</f>
        <v/>
      </c>
    </row>
    <row r="1416" customFormat="false" ht="15" hidden="false" customHeight="false" outlineLevel="0" collapsed="false">
      <c r="A1416" s="16"/>
      <c r="B1416" s="14"/>
      <c r="C1416" s="14"/>
      <c r="D1416" s="15"/>
      <c r="E1416" s="10" t="str">
        <f aca="false">IF(B1416="","",IFERROR(INDEX(Kategóriák!$A$2:$A$31,MATCH(B1416,Kategóriák!$B$2:$B$31,0)),"?"))</f>
        <v/>
      </c>
    </row>
    <row r="1417" customFormat="false" ht="15" hidden="false" customHeight="false" outlineLevel="0" collapsed="false">
      <c r="A1417" s="16"/>
      <c r="B1417" s="14"/>
      <c r="C1417" s="14"/>
      <c r="D1417" s="15"/>
      <c r="E1417" s="10" t="str">
        <f aca="false">IF(B1417="","",IFERROR(INDEX(Kategóriák!$A$2:$A$31,MATCH(B1417,Kategóriák!$B$2:$B$31,0)),"?"))</f>
        <v/>
      </c>
    </row>
    <row r="1418" customFormat="false" ht="15" hidden="false" customHeight="false" outlineLevel="0" collapsed="false">
      <c r="A1418" s="16"/>
      <c r="B1418" s="14"/>
      <c r="C1418" s="14"/>
      <c r="D1418" s="15"/>
      <c r="E1418" s="10" t="str">
        <f aca="false">IF(B1418="","",IFERROR(INDEX(Kategóriák!$A$2:$A$31,MATCH(B1418,Kategóriák!$B$2:$B$31,0)),"?"))</f>
        <v/>
      </c>
    </row>
    <row r="1419" customFormat="false" ht="15" hidden="false" customHeight="false" outlineLevel="0" collapsed="false">
      <c r="A1419" s="16"/>
      <c r="B1419" s="14"/>
      <c r="C1419" s="14"/>
      <c r="D1419" s="15"/>
      <c r="E1419" s="10" t="str">
        <f aca="false">IF(B1419="","",IFERROR(INDEX(Kategóriák!$A$2:$A$31,MATCH(B1419,Kategóriák!$B$2:$B$31,0)),"?"))</f>
        <v/>
      </c>
    </row>
    <row r="1420" customFormat="false" ht="15" hidden="false" customHeight="false" outlineLevel="0" collapsed="false">
      <c r="A1420" s="16"/>
      <c r="B1420" s="14"/>
      <c r="C1420" s="14"/>
      <c r="D1420" s="15"/>
      <c r="E1420" s="10" t="str">
        <f aca="false">IF(B1420="","",IFERROR(INDEX(Kategóriák!$A$2:$A$31,MATCH(B1420,Kategóriák!$B$2:$B$31,0)),"?"))</f>
        <v/>
      </c>
    </row>
    <row r="1421" customFormat="false" ht="15" hidden="false" customHeight="false" outlineLevel="0" collapsed="false">
      <c r="A1421" s="16"/>
      <c r="B1421" s="14"/>
      <c r="C1421" s="14"/>
      <c r="D1421" s="15"/>
      <c r="E1421" s="10" t="str">
        <f aca="false">IF(B1421="","",IFERROR(INDEX(Kategóriák!$A$2:$A$31,MATCH(B1421,Kategóriák!$B$2:$B$31,0)),"?"))</f>
        <v/>
      </c>
    </row>
    <row r="1422" customFormat="false" ht="15" hidden="false" customHeight="false" outlineLevel="0" collapsed="false">
      <c r="A1422" s="16"/>
      <c r="B1422" s="14"/>
      <c r="C1422" s="14"/>
      <c r="D1422" s="15"/>
      <c r="E1422" s="10" t="str">
        <f aca="false">IF(B1422="","",IFERROR(INDEX(Kategóriák!$A$2:$A$31,MATCH(B1422,Kategóriák!$B$2:$B$31,0)),"?"))</f>
        <v/>
      </c>
    </row>
    <row r="1423" customFormat="false" ht="15" hidden="false" customHeight="false" outlineLevel="0" collapsed="false">
      <c r="A1423" s="16"/>
      <c r="B1423" s="14"/>
      <c r="C1423" s="14"/>
      <c r="D1423" s="15"/>
      <c r="E1423" s="10" t="str">
        <f aca="false">IF(B1423="","",IFERROR(INDEX(Kategóriák!$A$2:$A$31,MATCH(B1423,Kategóriák!$B$2:$B$31,0)),"?"))</f>
        <v/>
      </c>
    </row>
    <row r="1424" customFormat="false" ht="15" hidden="false" customHeight="false" outlineLevel="0" collapsed="false">
      <c r="A1424" s="16"/>
      <c r="B1424" s="14"/>
      <c r="C1424" s="14"/>
      <c r="D1424" s="15"/>
      <c r="E1424" s="10" t="str">
        <f aca="false">IF(B1424="","",IFERROR(INDEX(Kategóriák!$A$2:$A$31,MATCH(B1424,Kategóriák!$B$2:$B$31,0)),"?"))</f>
        <v/>
      </c>
    </row>
    <row r="1425" customFormat="false" ht="15" hidden="false" customHeight="false" outlineLevel="0" collapsed="false">
      <c r="A1425" s="16"/>
      <c r="B1425" s="14"/>
      <c r="C1425" s="14"/>
      <c r="D1425" s="15"/>
      <c r="E1425" s="10" t="str">
        <f aca="false">IF(B1425="","",IFERROR(INDEX(Kategóriák!$A$2:$A$31,MATCH(B1425,Kategóriák!$B$2:$B$31,0)),"?"))</f>
        <v/>
      </c>
    </row>
    <row r="1426" customFormat="false" ht="15" hidden="false" customHeight="false" outlineLevel="0" collapsed="false">
      <c r="A1426" s="16"/>
      <c r="B1426" s="14"/>
      <c r="C1426" s="14"/>
      <c r="D1426" s="15"/>
      <c r="E1426" s="10" t="str">
        <f aca="false">IF(B1426="","",IFERROR(INDEX(Kategóriák!$A$2:$A$31,MATCH(B1426,Kategóriák!$B$2:$B$31,0)),"?"))</f>
        <v/>
      </c>
    </row>
    <row r="1427" customFormat="false" ht="15" hidden="false" customHeight="false" outlineLevel="0" collapsed="false">
      <c r="A1427" s="16"/>
      <c r="B1427" s="14"/>
      <c r="C1427" s="14"/>
      <c r="D1427" s="15"/>
      <c r="E1427" s="10" t="str">
        <f aca="false">IF(B1427="","",IFERROR(INDEX(Kategóriák!$A$2:$A$31,MATCH(B1427,Kategóriák!$B$2:$B$31,0)),"?"))</f>
        <v/>
      </c>
    </row>
    <row r="1428" customFormat="false" ht="15" hidden="false" customHeight="false" outlineLevel="0" collapsed="false">
      <c r="A1428" s="16"/>
      <c r="B1428" s="14"/>
      <c r="C1428" s="14"/>
      <c r="D1428" s="15"/>
      <c r="E1428" s="10" t="str">
        <f aca="false">IF(B1428="","",IFERROR(INDEX(Kategóriák!$A$2:$A$31,MATCH(B1428,Kategóriák!$B$2:$B$31,0)),"?"))</f>
        <v/>
      </c>
    </row>
    <row r="1429" customFormat="false" ht="15" hidden="false" customHeight="false" outlineLevel="0" collapsed="false">
      <c r="A1429" s="16"/>
      <c r="B1429" s="14"/>
      <c r="C1429" s="14"/>
      <c r="D1429" s="15"/>
      <c r="E1429" s="10" t="str">
        <f aca="false">IF(B1429="","",IFERROR(INDEX(Kategóriák!$A$2:$A$31,MATCH(B1429,Kategóriák!$B$2:$B$31,0)),"?"))</f>
        <v/>
      </c>
    </row>
    <row r="1430" customFormat="false" ht="15" hidden="false" customHeight="false" outlineLevel="0" collapsed="false">
      <c r="A1430" s="16"/>
      <c r="B1430" s="14"/>
      <c r="C1430" s="14"/>
      <c r="D1430" s="15"/>
      <c r="E1430" s="10" t="str">
        <f aca="false">IF(B1430="","",IFERROR(INDEX(Kategóriák!$A$2:$A$31,MATCH(B1430,Kategóriák!$B$2:$B$31,0)),"?"))</f>
        <v/>
      </c>
    </row>
    <row r="1431" customFormat="false" ht="15" hidden="false" customHeight="false" outlineLevel="0" collapsed="false">
      <c r="A1431" s="16"/>
      <c r="B1431" s="14"/>
      <c r="C1431" s="14"/>
      <c r="D1431" s="15"/>
      <c r="E1431" s="10" t="str">
        <f aca="false">IF(B1431="","",IFERROR(INDEX(Kategóriák!$A$2:$A$31,MATCH(B1431,Kategóriák!$B$2:$B$31,0)),"?"))</f>
        <v/>
      </c>
    </row>
    <row r="1432" customFormat="false" ht="15" hidden="false" customHeight="false" outlineLevel="0" collapsed="false">
      <c r="A1432" s="16"/>
      <c r="B1432" s="14"/>
      <c r="C1432" s="14"/>
      <c r="D1432" s="15"/>
      <c r="E1432" s="10" t="str">
        <f aca="false">IF(B1432="","",IFERROR(INDEX(Kategóriák!$A$2:$A$31,MATCH(B1432,Kategóriák!$B$2:$B$31,0)),"?"))</f>
        <v/>
      </c>
    </row>
    <row r="1433" customFormat="false" ht="15" hidden="false" customHeight="false" outlineLevel="0" collapsed="false">
      <c r="A1433" s="16"/>
      <c r="B1433" s="14"/>
      <c r="C1433" s="14"/>
      <c r="D1433" s="15"/>
      <c r="E1433" s="10" t="str">
        <f aca="false">IF(B1433="","",IFERROR(INDEX(Kategóriák!$A$2:$A$31,MATCH(B1433,Kategóriák!$B$2:$B$31,0)),"?"))</f>
        <v/>
      </c>
    </row>
    <row r="1434" customFormat="false" ht="15" hidden="false" customHeight="false" outlineLevel="0" collapsed="false">
      <c r="A1434" s="16"/>
      <c r="B1434" s="14"/>
      <c r="C1434" s="14"/>
      <c r="D1434" s="15"/>
      <c r="E1434" s="10" t="str">
        <f aca="false">IF(B1434="","",IFERROR(INDEX(Kategóriák!$A$2:$A$31,MATCH(B1434,Kategóriák!$B$2:$B$31,0)),"?"))</f>
        <v/>
      </c>
    </row>
    <row r="1435" customFormat="false" ht="15" hidden="false" customHeight="false" outlineLevel="0" collapsed="false">
      <c r="A1435" s="16"/>
      <c r="B1435" s="14"/>
      <c r="C1435" s="14"/>
      <c r="D1435" s="15"/>
      <c r="E1435" s="10" t="str">
        <f aca="false">IF(B1435="","",IFERROR(INDEX(Kategóriák!$A$2:$A$31,MATCH(B1435,Kategóriák!$B$2:$B$31,0)),"?"))</f>
        <v/>
      </c>
    </row>
    <row r="1436" customFormat="false" ht="15" hidden="false" customHeight="false" outlineLevel="0" collapsed="false">
      <c r="A1436" s="16"/>
      <c r="B1436" s="14"/>
      <c r="C1436" s="14"/>
      <c r="D1436" s="15"/>
      <c r="E1436" s="10" t="str">
        <f aca="false">IF(B1436="","",IFERROR(INDEX(Kategóriák!$A$2:$A$31,MATCH(B1436,Kategóriák!$B$2:$B$31,0)),"?"))</f>
        <v/>
      </c>
    </row>
    <row r="1437" customFormat="false" ht="15" hidden="false" customHeight="false" outlineLevel="0" collapsed="false">
      <c r="A1437" s="16"/>
      <c r="B1437" s="14"/>
      <c r="C1437" s="14"/>
      <c r="D1437" s="15"/>
      <c r="E1437" s="10" t="str">
        <f aca="false">IF(B1437="","",IFERROR(INDEX(Kategóriák!$A$2:$A$31,MATCH(B1437,Kategóriák!$B$2:$B$31,0)),"?"))</f>
        <v/>
      </c>
    </row>
    <row r="1438" customFormat="false" ht="15" hidden="false" customHeight="false" outlineLevel="0" collapsed="false">
      <c r="A1438" s="16"/>
      <c r="B1438" s="14"/>
      <c r="C1438" s="14"/>
      <c r="D1438" s="15"/>
      <c r="E1438" s="10" t="str">
        <f aca="false">IF(B1438="","",IFERROR(INDEX(Kategóriák!$A$2:$A$31,MATCH(B1438,Kategóriák!$B$2:$B$31,0)),"?"))</f>
        <v/>
      </c>
    </row>
    <row r="1439" customFormat="false" ht="15" hidden="false" customHeight="false" outlineLevel="0" collapsed="false">
      <c r="A1439" s="16"/>
      <c r="B1439" s="14"/>
      <c r="C1439" s="14"/>
      <c r="D1439" s="15"/>
      <c r="E1439" s="10" t="str">
        <f aca="false">IF(B1439="","",IFERROR(INDEX(Kategóriák!$A$2:$A$31,MATCH(B1439,Kategóriák!$B$2:$B$31,0)),"?"))</f>
        <v/>
      </c>
    </row>
    <row r="1440" customFormat="false" ht="15" hidden="false" customHeight="false" outlineLevel="0" collapsed="false">
      <c r="A1440" s="16"/>
      <c r="B1440" s="14"/>
      <c r="C1440" s="14"/>
      <c r="D1440" s="15"/>
      <c r="E1440" s="10" t="str">
        <f aca="false">IF(B1440="","",IFERROR(INDEX(Kategóriák!$A$2:$A$31,MATCH(B1440,Kategóriák!$B$2:$B$31,0)),"?"))</f>
        <v/>
      </c>
    </row>
    <row r="1441" customFormat="false" ht="15" hidden="false" customHeight="false" outlineLevel="0" collapsed="false">
      <c r="A1441" s="16"/>
      <c r="B1441" s="14"/>
      <c r="C1441" s="14"/>
      <c r="D1441" s="15"/>
      <c r="E1441" s="10" t="str">
        <f aca="false">IF(B1441="","",IFERROR(INDEX(Kategóriák!$A$2:$A$31,MATCH(B1441,Kategóriák!$B$2:$B$31,0)),"?"))</f>
        <v/>
      </c>
    </row>
    <row r="1442" customFormat="false" ht="15" hidden="false" customHeight="false" outlineLevel="0" collapsed="false">
      <c r="A1442" s="16"/>
      <c r="B1442" s="14"/>
      <c r="C1442" s="14"/>
      <c r="D1442" s="15"/>
      <c r="E1442" s="10" t="str">
        <f aca="false">IF(B1442="","",IFERROR(INDEX(Kategóriák!$A$2:$A$31,MATCH(B1442,Kategóriák!$B$2:$B$31,0)),"?"))</f>
        <v/>
      </c>
    </row>
    <row r="1443" customFormat="false" ht="15" hidden="false" customHeight="false" outlineLevel="0" collapsed="false">
      <c r="A1443" s="16"/>
      <c r="B1443" s="14"/>
      <c r="C1443" s="14"/>
      <c r="D1443" s="15"/>
      <c r="E1443" s="10" t="str">
        <f aca="false">IF(B1443="","",IFERROR(INDEX(Kategóriák!$A$2:$A$31,MATCH(B1443,Kategóriák!$B$2:$B$31,0)),"?"))</f>
        <v/>
      </c>
    </row>
    <row r="1444" customFormat="false" ht="15" hidden="false" customHeight="false" outlineLevel="0" collapsed="false">
      <c r="A1444" s="16"/>
      <c r="B1444" s="14"/>
      <c r="C1444" s="14"/>
      <c r="D1444" s="15"/>
      <c r="E1444" s="10" t="str">
        <f aca="false">IF(B1444="","",IFERROR(INDEX(Kategóriák!$A$2:$A$31,MATCH(B1444,Kategóriák!$B$2:$B$31,0)),"?"))</f>
        <v/>
      </c>
    </row>
    <row r="1445" customFormat="false" ht="15" hidden="false" customHeight="false" outlineLevel="0" collapsed="false">
      <c r="A1445" s="16"/>
      <c r="B1445" s="14"/>
      <c r="C1445" s="14"/>
      <c r="D1445" s="15"/>
      <c r="E1445" s="10" t="str">
        <f aca="false">IF(B1445="","",IFERROR(INDEX(Kategóriák!$A$2:$A$31,MATCH(B1445,Kategóriák!$B$2:$B$31,0)),"?"))</f>
        <v/>
      </c>
    </row>
    <row r="1446" customFormat="false" ht="15" hidden="false" customHeight="false" outlineLevel="0" collapsed="false">
      <c r="A1446" s="16"/>
      <c r="B1446" s="14"/>
      <c r="C1446" s="14"/>
      <c r="D1446" s="15"/>
      <c r="E1446" s="10" t="str">
        <f aca="false">IF(B1446="","",IFERROR(INDEX(Kategóriák!$A$2:$A$31,MATCH(B1446,Kategóriák!$B$2:$B$31,0)),"?"))</f>
        <v/>
      </c>
    </row>
    <row r="1447" customFormat="false" ht="15" hidden="false" customHeight="false" outlineLevel="0" collapsed="false">
      <c r="A1447" s="16"/>
      <c r="B1447" s="14"/>
      <c r="C1447" s="14"/>
      <c r="D1447" s="15"/>
      <c r="E1447" s="10" t="str">
        <f aca="false">IF(B1447="","",IFERROR(INDEX(Kategóriák!$A$2:$A$31,MATCH(B1447,Kategóriák!$B$2:$B$31,0)),"?"))</f>
        <v/>
      </c>
    </row>
    <row r="1448" customFormat="false" ht="15" hidden="false" customHeight="false" outlineLevel="0" collapsed="false">
      <c r="A1448" s="16"/>
      <c r="B1448" s="14"/>
      <c r="C1448" s="14"/>
      <c r="D1448" s="15"/>
      <c r="E1448" s="10" t="str">
        <f aca="false">IF(B1448="","",IFERROR(INDEX(Kategóriák!$A$2:$A$31,MATCH(B1448,Kategóriák!$B$2:$B$31,0)),"?"))</f>
        <v/>
      </c>
    </row>
    <row r="1449" customFormat="false" ht="15" hidden="false" customHeight="false" outlineLevel="0" collapsed="false">
      <c r="A1449" s="16"/>
      <c r="B1449" s="14"/>
      <c r="C1449" s="14"/>
      <c r="D1449" s="15"/>
      <c r="E1449" s="10" t="str">
        <f aca="false">IF(B1449="","",IFERROR(INDEX(Kategóriák!$A$2:$A$31,MATCH(B1449,Kategóriák!$B$2:$B$31,0)),"?"))</f>
        <v/>
      </c>
    </row>
    <row r="1450" customFormat="false" ht="15" hidden="false" customHeight="false" outlineLevel="0" collapsed="false">
      <c r="A1450" s="16"/>
      <c r="B1450" s="14"/>
      <c r="C1450" s="14"/>
      <c r="D1450" s="15"/>
      <c r="E1450" s="10" t="str">
        <f aca="false">IF(B1450="","",IFERROR(INDEX(Kategóriák!$A$2:$A$31,MATCH(B1450,Kategóriák!$B$2:$B$31,0)),"?"))</f>
        <v/>
      </c>
    </row>
    <row r="1451" customFormat="false" ht="15" hidden="false" customHeight="false" outlineLevel="0" collapsed="false">
      <c r="A1451" s="16"/>
      <c r="B1451" s="14"/>
      <c r="C1451" s="14"/>
      <c r="D1451" s="15"/>
      <c r="E1451" s="10" t="str">
        <f aca="false">IF(B1451="","",IFERROR(INDEX(Kategóriák!$A$2:$A$31,MATCH(B1451,Kategóriák!$B$2:$B$31,0)),"?"))</f>
        <v/>
      </c>
    </row>
    <row r="1452" customFormat="false" ht="15" hidden="false" customHeight="false" outlineLevel="0" collapsed="false">
      <c r="A1452" s="16"/>
      <c r="B1452" s="14"/>
      <c r="C1452" s="14"/>
      <c r="D1452" s="15"/>
      <c r="E1452" s="10" t="str">
        <f aca="false">IF(B1452="","",IFERROR(INDEX(Kategóriák!$A$2:$A$31,MATCH(B1452,Kategóriák!$B$2:$B$31,0)),"?"))</f>
        <v/>
      </c>
    </row>
    <row r="1453" customFormat="false" ht="15" hidden="false" customHeight="false" outlineLevel="0" collapsed="false">
      <c r="A1453" s="16"/>
      <c r="B1453" s="14"/>
      <c r="C1453" s="14"/>
      <c r="D1453" s="15"/>
      <c r="E1453" s="10" t="str">
        <f aca="false">IF(B1453="","",IFERROR(INDEX(Kategóriák!$A$2:$A$31,MATCH(B1453,Kategóriák!$B$2:$B$31,0)),"?"))</f>
        <v/>
      </c>
    </row>
    <row r="1454" customFormat="false" ht="15" hidden="false" customHeight="false" outlineLevel="0" collapsed="false">
      <c r="A1454" s="16"/>
      <c r="B1454" s="14"/>
      <c r="C1454" s="14"/>
      <c r="D1454" s="15"/>
      <c r="E1454" s="10" t="str">
        <f aca="false">IF(B1454="","",IFERROR(INDEX(Kategóriák!$A$2:$A$31,MATCH(B1454,Kategóriák!$B$2:$B$31,0)),"?"))</f>
        <v/>
      </c>
    </row>
    <row r="1455" customFormat="false" ht="15" hidden="false" customHeight="false" outlineLevel="0" collapsed="false">
      <c r="A1455" s="16"/>
      <c r="B1455" s="14"/>
      <c r="C1455" s="14"/>
      <c r="D1455" s="15"/>
      <c r="E1455" s="10" t="str">
        <f aca="false">IF(B1455="","",IFERROR(INDEX(Kategóriák!$A$2:$A$31,MATCH(B1455,Kategóriák!$B$2:$B$31,0)),"?"))</f>
        <v/>
      </c>
    </row>
    <row r="1456" customFormat="false" ht="15" hidden="false" customHeight="false" outlineLevel="0" collapsed="false">
      <c r="A1456" s="16"/>
      <c r="B1456" s="14"/>
      <c r="C1456" s="14"/>
      <c r="D1456" s="15"/>
      <c r="E1456" s="10" t="str">
        <f aca="false">IF(B1456="","",IFERROR(INDEX(Kategóriák!$A$2:$A$31,MATCH(B1456,Kategóriák!$B$2:$B$31,0)),"?"))</f>
        <v/>
      </c>
    </row>
    <row r="1457" customFormat="false" ht="15" hidden="false" customHeight="false" outlineLevel="0" collapsed="false">
      <c r="A1457" s="16"/>
      <c r="B1457" s="14"/>
      <c r="C1457" s="14"/>
      <c r="D1457" s="15"/>
      <c r="E1457" s="10" t="str">
        <f aca="false">IF(B1457="","",IFERROR(INDEX(Kategóriák!$A$2:$A$31,MATCH(B1457,Kategóriák!$B$2:$B$31,0)),"?"))</f>
        <v/>
      </c>
    </row>
    <row r="1458" customFormat="false" ht="15" hidden="false" customHeight="false" outlineLevel="0" collapsed="false">
      <c r="A1458" s="16"/>
      <c r="B1458" s="14"/>
      <c r="C1458" s="14"/>
      <c r="D1458" s="15"/>
      <c r="E1458" s="10" t="str">
        <f aca="false">IF(B1458="","",IFERROR(INDEX(Kategóriák!$A$2:$A$31,MATCH(B1458,Kategóriák!$B$2:$B$31,0)),"?"))</f>
        <v/>
      </c>
    </row>
    <row r="1459" customFormat="false" ht="15" hidden="false" customHeight="false" outlineLevel="0" collapsed="false">
      <c r="A1459" s="16"/>
      <c r="B1459" s="14"/>
      <c r="C1459" s="14"/>
      <c r="D1459" s="15"/>
      <c r="E1459" s="10" t="str">
        <f aca="false">IF(B1459="","",IFERROR(INDEX(Kategóriák!$A$2:$A$31,MATCH(B1459,Kategóriák!$B$2:$B$31,0)),"?"))</f>
        <v/>
      </c>
    </row>
    <row r="1460" customFormat="false" ht="15" hidden="false" customHeight="false" outlineLevel="0" collapsed="false">
      <c r="A1460" s="16"/>
      <c r="B1460" s="14"/>
      <c r="C1460" s="14"/>
      <c r="D1460" s="15"/>
      <c r="E1460" s="10" t="str">
        <f aca="false">IF(B1460="","",IFERROR(INDEX(Kategóriák!$A$2:$A$31,MATCH(B1460,Kategóriák!$B$2:$B$31,0)),"?"))</f>
        <v/>
      </c>
    </row>
    <row r="1461" customFormat="false" ht="15" hidden="false" customHeight="false" outlineLevel="0" collapsed="false">
      <c r="A1461" s="16"/>
      <c r="B1461" s="14"/>
      <c r="C1461" s="14"/>
      <c r="D1461" s="15"/>
      <c r="E1461" s="10" t="str">
        <f aca="false">IF(B1461="","",IFERROR(INDEX(Kategóriák!$A$2:$A$31,MATCH(B1461,Kategóriák!$B$2:$B$31,0)),"?"))</f>
        <v/>
      </c>
    </row>
    <row r="1462" customFormat="false" ht="15" hidden="false" customHeight="false" outlineLevel="0" collapsed="false">
      <c r="A1462" s="16"/>
      <c r="B1462" s="14"/>
      <c r="C1462" s="14"/>
      <c r="D1462" s="15"/>
      <c r="E1462" s="10" t="str">
        <f aca="false">IF(B1462="","",IFERROR(INDEX(Kategóriák!$A$2:$A$31,MATCH(B1462,Kategóriák!$B$2:$B$31,0)),"?"))</f>
        <v/>
      </c>
    </row>
    <row r="1463" customFormat="false" ht="15" hidden="false" customHeight="false" outlineLevel="0" collapsed="false">
      <c r="A1463" s="16"/>
      <c r="B1463" s="14"/>
      <c r="C1463" s="14"/>
      <c r="D1463" s="15"/>
      <c r="E1463" s="10" t="str">
        <f aca="false">IF(B1463="","",IFERROR(INDEX(Kategóriák!$A$2:$A$31,MATCH(B1463,Kategóriák!$B$2:$B$31,0)),"?"))</f>
        <v/>
      </c>
    </row>
    <row r="1464" customFormat="false" ht="15" hidden="false" customHeight="false" outlineLevel="0" collapsed="false">
      <c r="A1464" s="16"/>
      <c r="B1464" s="14"/>
      <c r="C1464" s="14"/>
      <c r="D1464" s="15"/>
      <c r="E1464" s="10" t="str">
        <f aca="false">IF(B1464="","",IFERROR(INDEX(Kategóriák!$A$2:$A$31,MATCH(B1464,Kategóriák!$B$2:$B$31,0)),"?"))</f>
        <v/>
      </c>
    </row>
    <row r="1465" customFormat="false" ht="15" hidden="false" customHeight="false" outlineLevel="0" collapsed="false">
      <c r="A1465" s="16"/>
      <c r="B1465" s="14"/>
      <c r="C1465" s="14"/>
      <c r="D1465" s="15"/>
      <c r="E1465" s="10" t="str">
        <f aca="false">IF(B1465="","",IFERROR(INDEX(Kategóriák!$A$2:$A$31,MATCH(B1465,Kategóriák!$B$2:$B$31,0)),"?"))</f>
        <v/>
      </c>
    </row>
    <row r="1466" customFormat="false" ht="15" hidden="false" customHeight="false" outlineLevel="0" collapsed="false">
      <c r="A1466" s="16"/>
      <c r="B1466" s="14"/>
      <c r="C1466" s="14"/>
      <c r="D1466" s="15"/>
      <c r="E1466" s="10" t="str">
        <f aca="false">IF(B1466="","",IFERROR(INDEX(Kategóriák!$A$2:$A$31,MATCH(B1466,Kategóriák!$B$2:$B$31,0)),"?"))</f>
        <v/>
      </c>
    </row>
    <row r="1467" customFormat="false" ht="15" hidden="false" customHeight="false" outlineLevel="0" collapsed="false">
      <c r="A1467" s="16"/>
      <c r="B1467" s="14"/>
      <c r="C1467" s="14"/>
      <c r="D1467" s="15"/>
      <c r="E1467" s="10" t="str">
        <f aca="false">IF(B1467="","",IFERROR(INDEX(Kategóriák!$A$2:$A$31,MATCH(B1467,Kategóriák!$B$2:$B$31,0)),"?"))</f>
        <v/>
      </c>
    </row>
    <row r="1468" customFormat="false" ht="15" hidden="false" customHeight="false" outlineLevel="0" collapsed="false">
      <c r="A1468" s="16"/>
      <c r="B1468" s="14"/>
      <c r="C1468" s="14"/>
      <c r="D1468" s="15"/>
      <c r="E1468" s="10" t="str">
        <f aca="false">IF(B1468="","",IFERROR(INDEX(Kategóriák!$A$2:$A$31,MATCH(B1468,Kategóriák!$B$2:$B$31,0)),"?"))</f>
        <v/>
      </c>
    </row>
    <row r="1469" customFormat="false" ht="15" hidden="false" customHeight="false" outlineLevel="0" collapsed="false">
      <c r="A1469" s="16"/>
      <c r="B1469" s="14"/>
      <c r="C1469" s="14"/>
      <c r="D1469" s="15"/>
      <c r="E1469" s="10" t="str">
        <f aca="false">IF(B1469="","",IFERROR(INDEX(Kategóriák!$A$2:$A$31,MATCH(B1469,Kategóriák!$B$2:$B$31,0)),"?"))</f>
        <v/>
      </c>
    </row>
    <row r="1470" customFormat="false" ht="15" hidden="false" customHeight="false" outlineLevel="0" collapsed="false">
      <c r="A1470" s="16"/>
      <c r="B1470" s="14"/>
      <c r="C1470" s="14"/>
      <c r="D1470" s="15"/>
      <c r="E1470" s="10" t="str">
        <f aca="false">IF(B1470="","",IFERROR(INDEX(Kategóriák!$A$2:$A$31,MATCH(B1470,Kategóriák!$B$2:$B$31,0)),"?"))</f>
        <v/>
      </c>
    </row>
    <row r="1471" customFormat="false" ht="15" hidden="false" customHeight="false" outlineLevel="0" collapsed="false">
      <c r="A1471" s="16"/>
      <c r="B1471" s="14"/>
      <c r="C1471" s="14"/>
      <c r="D1471" s="15"/>
      <c r="E1471" s="10" t="str">
        <f aca="false">IF(B1471="","",IFERROR(INDEX(Kategóriák!$A$2:$A$31,MATCH(B1471,Kategóriák!$B$2:$B$31,0)),"?"))</f>
        <v/>
      </c>
    </row>
    <row r="1472" customFormat="false" ht="15" hidden="false" customHeight="false" outlineLevel="0" collapsed="false">
      <c r="A1472" s="16"/>
      <c r="B1472" s="14"/>
      <c r="C1472" s="14"/>
      <c r="D1472" s="15"/>
      <c r="E1472" s="10" t="str">
        <f aca="false">IF(B1472="","",IFERROR(INDEX(Kategóriák!$A$2:$A$31,MATCH(B1472,Kategóriák!$B$2:$B$31,0)),"?"))</f>
        <v/>
      </c>
    </row>
    <row r="1473" customFormat="false" ht="15" hidden="false" customHeight="false" outlineLevel="0" collapsed="false">
      <c r="A1473" s="16"/>
      <c r="B1473" s="14"/>
      <c r="C1473" s="14"/>
      <c r="D1473" s="15"/>
      <c r="E1473" s="10" t="str">
        <f aca="false">IF(B1473="","",IFERROR(INDEX(Kategóriák!$A$2:$A$31,MATCH(B1473,Kategóriák!$B$2:$B$31,0)),"?"))</f>
        <v/>
      </c>
    </row>
    <row r="1474" customFormat="false" ht="15" hidden="false" customHeight="false" outlineLevel="0" collapsed="false">
      <c r="A1474" s="16"/>
      <c r="B1474" s="14"/>
      <c r="C1474" s="14"/>
      <c r="D1474" s="15"/>
      <c r="E1474" s="10" t="str">
        <f aca="false">IF(B1474="","",IFERROR(INDEX(Kategóriák!$A$2:$A$31,MATCH(B1474,Kategóriák!$B$2:$B$31,0)),"?"))</f>
        <v/>
      </c>
    </row>
    <row r="1475" customFormat="false" ht="15" hidden="false" customHeight="false" outlineLevel="0" collapsed="false">
      <c r="A1475" s="16"/>
      <c r="B1475" s="14"/>
      <c r="C1475" s="14"/>
      <c r="D1475" s="15"/>
      <c r="E1475" s="10" t="str">
        <f aca="false">IF(B1475="","",IFERROR(INDEX(Kategóriák!$A$2:$A$31,MATCH(B1475,Kategóriák!$B$2:$B$31,0)),"?"))</f>
        <v/>
      </c>
    </row>
    <row r="1476" customFormat="false" ht="15" hidden="false" customHeight="false" outlineLevel="0" collapsed="false">
      <c r="A1476" s="16"/>
      <c r="B1476" s="14"/>
      <c r="C1476" s="14"/>
      <c r="D1476" s="15"/>
      <c r="E1476" s="10" t="str">
        <f aca="false">IF(B1476="","",IFERROR(INDEX(Kategóriák!$A$2:$A$31,MATCH(B1476,Kategóriák!$B$2:$B$31,0)),"?"))</f>
        <v/>
      </c>
    </row>
    <row r="1477" customFormat="false" ht="15" hidden="false" customHeight="false" outlineLevel="0" collapsed="false">
      <c r="A1477" s="16"/>
      <c r="B1477" s="14"/>
      <c r="C1477" s="14"/>
      <c r="D1477" s="15"/>
      <c r="E1477" s="10" t="str">
        <f aca="false">IF(B1477="","",IFERROR(INDEX(Kategóriák!$A$2:$A$31,MATCH(B1477,Kategóriák!$B$2:$B$31,0)),"?"))</f>
        <v/>
      </c>
    </row>
    <row r="1478" customFormat="false" ht="15" hidden="false" customHeight="false" outlineLevel="0" collapsed="false">
      <c r="A1478" s="16"/>
      <c r="B1478" s="14"/>
      <c r="C1478" s="14"/>
      <c r="D1478" s="15"/>
      <c r="E1478" s="10" t="str">
        <f aca="false">IF(B1478="","",IFERROR(INDEX(Kategóriák!$A$2:$A$31,MATCH(B1478,Kategóriák!$B$2:$B$31,0)),"?"))</f>
        <v/>
      </c>
    </row>
    <row r="1479" customFormat="false" ht="15" hidden="false" customHeight="false" outlineLevel="0" collapsed="false">
      <c r="A1479" s="16"/>
      <c r="B1479" s="14"/>
      <c r="C1479" s="14"/>
      <c r="D1479" s="15"/>
      <c r="E1479" s="10" t="str">
        <f aca="false">IF(B1479="","",IFERROR(INDEX(Kategóriák!$A$2:$A$31,MATCH(B1479,Kategóriák!$B$2:$B$31,0)),"?"))</f>
        <v/>
      </c>
    </row>
    <row r="1480" customFormat="false" ht="15" hidden="false" customHeight="false" outlineLevel="0" collapsed="false">
      <c r="A1480" s="16"/>
      <c r="B1480" s="14"/>
      <c r="C1480" s="14"/>
      <c r="D1480" s="15"/>
      <c r="E1480" s="10" t="str">
        <f aca="false">IF(B1480="","",IFERROR(INDEX(Kategóriák!$A$2:$A$31,MATCH(B1480,Kategóriák!$B$2:$B$31,0)),"?"))</f>
        <v/>
      </c>
    </row>
    <row r="1481" customFormat="false" ht="15" hidden="false" customHeight="false" outlineLevel="0" collapsed="false">
      <c r="A1481" s="16"/>
      <c r="B1481" s="14"/>
      <c r="C1481" s="14"/>
      <c r="D1481" s="15"/>
      <c r="E1481" s="10" t="str">
        <f aca="false">IF(B1481="","",IFERROR(INDEX(Kategóriák!$A$2:$A$31,MATCH(B1481,Kategóriák!$B$2:$B$31,0)),"?"))</f>
        <v/>
      </c>
    </row>
    <row r="1482" customFormat="false" ht="15" hidden="false" customHeight="false" outlineLevel="0" collapsed="false">
      <c r="A1482" s="16"/>
      <c r="B1482" s="14"/>
      <c r="C1482" s="14"/>
      <c r="D1482" s="15"/>
      <c r="E1482" s="10" t="str">
        <f aca="false">IF(B1482="","",IFERROR(INDEX(Kategóriák!$A$2:$A$31,MATCH(B1482,Kategóriák!$B$2:$B$31,0)),"?"))</f>
        <v/>
      </c>
    </row>
    <row r="1483" customFormat="false" ht="15" hidden="false" customHeight="false" outlineLevel="0" collapsed="false">
      <c r="A1483" s="16"/>
      <c r="B1483" s="14"/>
      <c r="C1483" s="14"/>
      <c r="D1483" s="15"/>
      <c r="E1483" s="10" t="str">
        <f aca="false">IF(B1483="","",IFERROR(INDEX(Kategóriák!$A$2:$A$31,MATCH(B1483,Kategóriák!$B$2:$B$31,0)),"?"))</f>
        <v/>
      </c>
    </row>
    <row r="1484" customFormat="false" ht="15" hidden="false" customHeight="false" outlineLevel="0" collapsed="false">
      <c r="A1484" s="16"/>
      <c r="B1484" s="14"/>
      <c r="C1484" s="14"/>
      <c r="D1484" s="15"/>
      <c r="E1484" s="10" t="str">
        <f aca="false">IF(B1484="","",IFERROR(INDEX(Kategóriák!$A$2:$A$31,MATCH(B1484,Kategóriák!$B$2:$B$31,0)),"?"))</f>
        <v/>
      </c>
    </row>
    <row r="1485" customFormat="false" ht="15" hidden="false" customHeight="false" outlineLevel="0" collapsed="false">
      <c r="A1485" s="16"/>
      <c r="B1485" s="14"/>
      <c r="C1485" s="14"/>
      <c r="D1485" s="15"/>
      <c r="E1485" s="10" t="str">
        <f aca="false">IF(B1485="","",IFERROR(INDEX(Kategóriák!$A$2:$A$31,MATCH(B1485,Kategóriák!$B$2:$B$31,0)),"?"))</f>
        <v/>
      </c>
    </row>
    <row r="1486" customFormat="false" ht="15" hidden="false" customHeight="false" outlineLevel="0" collapsed="false">
      <c r="A1486" s="16"/>
      <c r="B1486" s="14"/>
      <c r="C1486" s="14"/>
      <c r="D1486" s="15"/>
      <c r="E1486" s="10" t="str">
        <f aca="false">IF(B1486="","",IFERROR(INDEX(Kategóriák!$A$2:$A$31,MATCH(B1486,Kategóriák!$B$2:$B$31,0)),"?"))</f>
        <v/>
      </c>
    </row>
    <row r="1487" customFormat="false" ht="15" hidden="false" customHeight="false" outlineLevel="0" collapsed="false">
      <c r="A1487" s="16"/>
      <c r="B1487" s="14"/>
      <c r="C1487" s="14"/>
      <c r="D1487" s="15"/>
      <c r="E1487" s="10" t="str">
        <f aca="false">IF(B1487="","",IFERROR(INDEX(Kategóriák!$A$2:$A$31,MATCH(B1487,Kategóriák!$B$2:$B$31,0)),"?"))</f>
        <v/>
      </c>
    </row>
    <row r="1488" customFormat="false" ht="15" hidden="false" customHeight="false" outlineLevel="0" collapsed="false">
      <c r="A1488" s="16"/>
      <c r="B1488" s="14"/>
      <c r="C1488" s="14"/>
      <c r="D1488" s="15"/>
      <c r="E1488" s="10" t="str">
        <f aca="false">IF(B1488="","",IFERROR(INDEX(Kategóriák!$A$2:$A$31,MATCH(B1488,Kategóriák!$B$2:$B$31,0)),"?"))</f>
        <v/>
      </c>
    </row>
    <row r="1489" customFormat="false" ht="15" hidden="false" customHeight="false" outlineLevel="0" collapsed="false">
      <c r="A1489" s="16"/>
      <c r="B1489" s="14"/>
      <c r="C1489" s="14"/>
      <c r="D1489" s="15"/>
      <c r="E1489" s="10" t="str">
        <f aca="false">IF(B1489="","",IFERROR(INDEX(Kategóriák!$A$2:$A$31,MATCH(B1489,Kategóriák!$B$2:$B$31,0)),"?"))</f>
        <v/>
      </c>
    </row>
    <row r="1490" customFormat="false" ht="15" hidden="false" customHeight="false" outlineLevel="0" collapsed="false">
      <c r="A1490" s="16"/>
      <c r="B1490" s="14"/>
      <c r="C1490" s="14"/>
      <c r="D1490" s="15"/>
      <c r="E1490" s="10" t="str">
        <f aca="false">IF(B1490="","",IFERROR(INDEX(Kategóriák!$A$2:$A$31,MATCH(B1490,Kategóriák!$B$2:$B$31,0)),"?"))</f>
        <v/>
      </c>
    </row>
    <row r="1491" customFormat="false" ht="15" hidden="false" customHeight="false" outlineLevel="0" collapsed="false">
      <c r="A1491" s="16"/>
      <c r="B1491" s="14"/>
      <c r="C1491" s="14"/>
      <c r="D1491" s="15"/>
      <c r="E1491" s="10" t="str">
        <f aca="false">IF(B1491="","",IFERROR(INDEX(Kategóriák!$A$2:$A$31,MATCH(B1491,Kategóriák!$B$2:$B$31,0)),"?"))</f>
        <v/>
      </c>
    </row>
    <row r="1492" customFormat="false" ht="15" hidden="false" customHeight="false" outlineLevel="0" collapsed="false">
      <c r="A1492" s="16"/>
      <c r="B1492" s="14"/>
      <c r="C1492" s="14"/>
      <c r="D1492" s="15"/>
      <c r="E1492" s="10" t="str">
        <f aca="false">IF(B1492="","",IFERROR(INDEX(Kategóriák!$A$2:$A$31,MATCH(B1492,Kategóriák!$B$2:$B$31,0)),"?"))</f>
        <v/>
      </c>
    </row>
    <row r="1493" customFormat="false" ht="15" hidden="false" customHeight="false" outlineLevel="0" collapsed="false">
      <c r="A1493" s="16"/>
      <c r="B1493" s="14"/>
      <c r="C1493" s="14"/>
      <c r="D1493" s="15"/>
      <c r="E1493" s="10" t="str">
        <f aca="false">IF(B1493="","",IFERROR(INDEX(Kategóriák!$A$2:$A$31,MATCH(B1493,Kategóriák!$B$2:$B$31,0)),"?"))</f>
        <v/>
      </c>
    </row>
    <row r="1494" customFormat="false" ht="15" hidden="false" customHeight="false" outlineLevel="0" collapsed="false">
      <c r="A1494" s="16"/>
      <c r="B1494" s="14"/>
      <c r="C1494" s="14"/>
      <c r="D1494" s="15"/>
      <c r="E1494" s="10" t="str">
        <f aca="false">IF(B1494="","",IFERROR(INDEX(Kategóriák!$A$2:$A$31,MATCH(B1494,Kategóriák!$B$2:$B$31,0)),"?"))</f>
        <v/>
      </c>
    </row>
    <row r="1495" customFormat="false" ht="15" hidden="false" customHeight="false" outlineLevel="0" collapsed="false">
      <c r="A1495" s="16"/>
      <c r="B1495" s="14"/>
      <c r="C1495" s="14"/>
      <c r="D1495" s="15"/>
      <c r="E1495" s="10" t="str">
        <f aca="false">IF(B1495="","",IFERROR(INDEX(Kategóriák!$A$2:$A$31,MATCH(B1495,Kategóriák!$B$2:$B$31,0)),"?"))</f>
        <v/>
      </c>
    </row>
    <row r="1496" customFormat="false" ht="15" hidden="false" customHeight="false" outlineLevel="0" collapsed="false">
      <c r="A1496" s="16"/>
      <c r="B1496" s="14"/>
      <c r="C1496" s="14"/>
      <c r="D1496" s="15"/>
      <c r="E1496" s="10" t="str">
        <f aca="false">IF(B1496="","",IFERROR(INDEX(Kategóriák!$A$2:$A$31,MATCH(B1496,Kategóriák!$B$2:$B$31,0)),"?"))</f>
        <v/>
      </c>
    </row>
    <row r="1497" customFormat="false" ht="15" hidden="false" customHeight="false" outlineLevel="0" collapsed="false">
      <c r="A1497" s="16"/>
      <c r="B1497" s="14"/>
      <c r="C1497" s="14"/>
      <c r="D1497" s="15"/>
      <c r="E1497" s="10" t="str">
        <f aca="false">IF(B1497="","",IFERROR(INDEX(Kategóriák!$A$2:$A$31,MATCH(B1497,Kategóriák!$B$2:$B$31,0)),"?"))</f>
        <v/>
      </c>
    </row>
    <row r="1498" customFormat="false" ht="15" hidden="false" customHeight="false" outlineLevel="0" collapsed="false">
      <c r="A1498" s="16"/>
      <c r="B1498" s="14"/>
      <c r="C1498" s="14"/>
      <c r="D1498" s="15"/>
      <c r="E1498" s="10" t="str">
        <f aca="false">IF(B1498="","",IFERROR(INDEX(Kategóriák!$A$2:$A$31,MATCH(B1498,Kategóriák!$B$2:$B$31,0)),"?"))</f>
        <v/>
      </c>
    </row>
    <row r="1499" customFormat="false" ht="15" hidden="false" customHeight="false" outlineLevel="0" collapsed="false">
      <c r="A1499" s="16"/>
      <c r="B1499" s="14"/>
      <c r="C1499" s="14"/>
      <c r="D1499" s="15"/>
      <c r="E1499" s="10" t="str">
        <f aca="false">IF(B1499="","",IFERROR(INDEX(Kategóriák!$A$2:$A$31,MATCH(B1499,Kategóriák!$B$2:$B$31,0)),"?"))</f>
        <v/>
      </c>
    </row>
    <row r="1500" customFormat="false" ht="15" hidden="false" customHeight="false" outlineLevel="0" collapsed="false">
      <c r="A1500" s="16"/>
      <c r="B1500" s="14"/>
      <c r="C1500" s="14"/>
      <c r="D1500" s="15"/>
      <c r="E1500" s="10" t="str">
        <f aca="false">IF(B1500="","",IFERROR(INDEX(Kategóriák!$A$2:$A$31,MATCH(B1500,Kategóriák!$B$2:$B$31,0)),"?"))</f>
        <v/>
      </c>
    </row>
    <row r="1501" customFormat="false" ht="15" hidden="false" customHeight="false" outlineLevel="0" collapsed="false">
      <c r="A1501" s="16"/>
      <c r="B1501" s="14"/>
      <c r="C1501" s="14"/>
      <c r="D1501" s="15"/>
      <c r="E1501" s="10" t="str">
        <f aca="false">IF(B1501="","",IFERROR(INDEX(Kategóriák!$A$2:$A$31,MATCH(B1501,Kategóriák!$B$2:$B$31,0)),"?"))</f>
        <v/>
      </c>
    </row>
  </sheetData>
  <dataValidations count="1">
    <dataValidation allowBlank="true" errorStyle="stop" operator="between" showDropDown="false" showErrorMessage="false" showInputMessage="false" sqref="B2:B1501" type="list">
      <formula1>Kategóriák!$B$2:$B$31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2026-10-09T09:42:06Z</dcterms:created>
  <dc:creator>openpyxl</dc:creator>
  <dc:description/>
  <dc:language>en-US</dc:language>
  <cp:lastModifiedBy/>
  <dcterms:modified xsi:type="dcterms:W3CDTF">2026-10-09T09:42:11Z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